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 tabRatio="880" activeTab="3"/>
  </bookViews>
  <sheets>
    <sheet name="แผนงานเคหะ" sheetId="1" r:id="rId1"/>
    <sheet name="ด้านส่งเสริมสวัสดิการ" sheetId="2" r:id="rId2"/>
    <sheet name="แผนงานรักษาความสงบ" sheetId="3" r:id="rId3"/>
    <sheet name="แผนงานด้านเกษตร" sheetId="4" r:id="rId4"/>
    <sheet name="แบบ ผด 01" sheetId="5" r:id="rId5"/>
    <sheet name="แผนงานการศึกษา" sheetId="6" r:id="rId6"/>
    <sheet name="แผนงานบริหารทั่วไป" sheetId="7" r:id="rId7"/>
    <sheet name="แผนงานสาธารณสุข" sheetId="8" r:id="rId8"/>
    <sheet name="แบบ ครุภัณฑ์" sheetId="9" r:id="rId9"/>
  </sheets>
  <definedNames>
    <definedName name="_xlnm.Print_Titles" localSheetId="1">ด้านส่งเสริมสวัสดิการ!$7:$8</definedName>
    <definedName name="_xlnm.Print_Titles" localSheetId="4">'แบบ ผด 01'!$5:$6</definedName>
    <definedName name="_xlnm.Print_Titles" localSheetId="5">แผนงานการศึกษา!$7:$8</definedName>
    <definedName name="_xlnm.Print_Titles" localSheetId="0">แผนงานเคหะ!$7:$8</definedName>
    <definedName name="_xlnm.Print_Titles" localSheetId="3">แผนงานด้านเกษตร!$7:$8</definedName>
    <definedName name="_xlnm.Print_Titles" localSheetId="6">แผนงานบริหารทั่วไป!$7:$8</definedName>
    <definedName name="_xlnm.Print_Titles" localSheetId="2">แผนงานรักษาความสงบ!$7:$8</definedName>
  </definedNames>
  <calcPr calcId="144525"/>
</workbook>
</file>

<file path=xl/calcChain.xml><?xml version="1.0" encoding="utf-8"?>
<calcChain xmlns="http://schemas.openxmlformats.org/spreadsheetml/2006/main">
  <c r="D30" i="2" l="1"/>
  <c r="D17" i="9"/>
  <c r="D24" i="8" l="1"/>
  <c r="D25" i="4"/>
  <c r="D50" i="7"/>
  <c r="D20" i="3"/>
  <c r="D40" i="1"/>
</calcChain>
</file>

<file path=xl/sharedStrings.xml><?xml version="1.0" encoding="utf-8"?>
<sst xmlns="http://schemas.openxmlformats.org/spreadsheetml/2006/main" count="680" uniqueCount="342">
  <si>
    <t>องค์การบริหารส่วนตำบลโนนทอง</t>
  </si>
  <si>
    <t>สถานที่ดำเนินการ</t>
  </si>
  <si>
    <t>ต.ค.</t>
  </si>
  <si>
    <t>รายละเอียดของกิจกรรม (ผลผลิต/งบประมาณ)</t>
  </si>
  <si>
    <t>หน่วยที่  ดำเนินการ</t>
  </si>
  <si>
    <t>งบประมาณ  (บาท)</t>
  </si>
  <si>
    <t>ยุทธศาสตร์ที่  1  การพัฒนาด้านระบบโครงสร้างพื้นฐาน</t>
  </si>
  <si>
    <t>(อบต.)</t>
  </si>
  <si>
    <t>อบต.</t>
  </si>
  <si>
    <t>หมู่ 1-11</t>
  </si>
  <si>
    <t>พ.ศ.2560</t>
  </si>
  <si>
    <t>รวม</t>
  </si>
  <si>
    <t>ตำบลโนนทอง</t>
  </si>
  <si>
    <t>โนนทอง</t>
  </si>
  <si>
    <t>จำนวน  11  หมู่</t>
  </si>
  <si>
    <t>รวม 120 คน</t>
  </si>
  <si>
    <t>ศูนย์เด็กเล็ก  1  แห่ง</t>
  </si>
  <si>
    <t>ปีละ 1 ครั้ง</t>
  </si>
  <si>
    <t>โครงการซ้อมแผนป้องกันและบรรเทา</t>
  </si>
  <si>
    <t>( อบต.)</t>
  </si>
  <si>
    <t>ยุทธศาสตร์ที่  2 การพัฒนาคุณภาพชีวิต</t>
  </si>
  <si>
    <t>ยุทธศาสตร์ที่ 3  ด้านการจัดระเบียบชุมชน/สังคม และการรักษาความสงบเรียบร้อย</t>
  </si>
  <si>
    <t>ยุทธศาสตร์ที่ 4  การพัฒนาด้านการวางแผน การส่งเสริมการลงทุน พาณิชยกรรมและการท่องเที่ยว</t>
  </si>
  <si>
    <t>เพื่อส่งเสริมสินค้าหนึ่งตำบลหนึ่ง</t>
  </si>
  <si>
    <t>ผลิตภัณฑ์ของตำบลโนนทองและ</t>
  </si>
  <si>
    <t>เพื่อสนับสนุนหมู่บ้านตามหลัก</t>
  </si>
  <si>
    <t>ปรัชญาเศรษฐกิจพอเพียง</t>
  </si>
  <si>
    <t xml:space="preserve"> สำนักปลัด</t>
  </si>
  <si>
    <t>สำนักปลัด</t>
  </si>
  <si>
    <t>กองช่าง</t>
  </si>
  <si>
    <t>กองสวัสดิการ</t>
  </si>
  <si>
    <t>สป</t>
  </si>
  <si>
    <t>เพื่อสร้างจิตสำนึกในการอนุรักษ์</t>
  </si>
  <si>
    <t>ป่าไม้ในอยู่คู่ประเทศไทย</t>
  </si>
  <si>
    <t>ยุทธศาสตร์ที่ 6  การศึกษาศาสนาและวัฒนธรรมจารีตประเพณี และภูมิปัญญาท้องถิ่น</t>
  </si>
  <si>
    <t>โครงการจัดงานวันเด็กแห่งชาติ</t>
  </si>
  <si>
    <t>โครงการอุดหนุนอาหารเสริม (นม) ร.ร.</t>
  </si>
  <si>
    <t>ในเขตตำบลโนนทองและศูนย์เด็กเล็ก</t>
  </si>
  <si>
    <t>โครงการส่งเสริมประเพณีท้องถิ่น</t>
  </si>
  <si>
    <t>ตำบลโนนทอง (ตาปู่บ้าน, บุญข้าวสาก,</t>
  </si>
  <si>
    <t>บุญประดับดิน,บุญข้าวกี่, บุญเลี้ยงบ้าน,</t>
  </si>
  <si>
    <t>,ตาดโตน งานบุญพระไกรสิงหนาท)</t>
  </si>
  <si>
    <t>เพื่อให้เด็ก ๆ มีกิจกรรม และมีการ</t>
  </si>
  <si>
    <t>แสดงออก รวมทั้งให้เด็กและครอบ-</t>
  </si>
  <si>
    <t>ครัวได้ทำกิจกรรมร่วมกัน เป็นการ</t>
  </si>
  <si>
    <t>สร้างความสัมพันธ์</t>
  </si>
  <si>
    <t>เพื่อส่งเสริมการดื่มนมเพื่อสุข</t>
  </si>
  <si>
    <t>ภาพเด็กนักเรียน</t>
  </si>
  <si>
    <t xml:space="preserve">เพื่อให้ผู้บริหาร และ สมาชิสภา </t>
  </si>
  <si>
    <t>ประชาชาทั่วไป เข้าร่วมกิจกรรม</t>
  </si>
  <si>
    <t xml:space="preserve">ในวันสำคัญทางพุทธศาสนา </t>
  </si>
  <si>
    <t>ลด ละ เลิก อบายมุข</t>
  </si>
  <si>
    <t>เพื่อรักษาประเพณีท้องถิ่นให้คงอยู่</t>
  </si>
  <si>
    <t>สืบไป</t>
  </si>
  <si>
    <t>ยุทธศาสตร์ที่ 7 ด้านการพัฒนาทางการเมือง การบริหารของรัฐ</t>
  </si>
  <si>
    <t>ในตำบลโนนทอง</t>
  </si>
  <si>
    <t xml:space="preserve"> "</t>
  </si>
  <si>
    <t>"</t>
  </si>
  <si>
    <t xml:space="preserve"> อบต.</t>
  </si>
  <si>
    <t>กองคลัง</t>
  </si>
  <si>
    <t>อบต.โนนทอง</t>
  </si>
  <si>
    <t>ของ อบต.โนนทอง</t>
  </si>
  <si>
    <t>แผนการดำเนินงาน ประจำปีงบประมาณ พ.ศ.2561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</si>
  <si>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</si>
  <si>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</si>
  <si>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</si>
  <si>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</si>
  <si>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</si>
  <si>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</si>
  <si>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</si>
  <si>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</si>
  <si>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</si>
  <si>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</si>
  <si>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</si>
  <si>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โครงการจัดงานผู้สุงอายุและครอบครัว</t>
  </si>
  <si>
    <t>แห่งชาติ</t>
  </si>
  <si>
    <t>ปีละ1ครั้ง</t>
  </si>
  <si>
    <t>โครงการเข้าค่ายพัฒนาเด้กและเยาวชน</t>
  </si>
  <si>
    <t>เพื่อป้องกันและแก้ไขปัญหายาเสพติด</t>
  </si>
  <si>
    <t>หมุ่ 1-11</t>
  </si>
  <si>
    <t>โครงการฝึกอบรมอาชีพแก่ผู้สูงอายุ</t>
  </si>
  <si>
    <t>ผู้พิการและประชาชนทั่วไป</t>
  </si>
  <si>
    <t>จำนวน  120 คน</t>
  </si>
  <si>
    <t>โครงการอบรมและศึกษาดูงานเพื่อพัฒนา</t>
  </si>
  <si>
    <t>ศักยภาพกลุ่มสตรี</t>
  </si>
  <si>
    <t>โครงการเบี้ยยังชีพผู้สูงอายุ</t>
  </si>
  <si>
    <t>จำนวน 1044 ราย</t>
  </si>
  <si>
    <t>โครงการเบี้ยยังชีพคนพิการ</t>
  </si>
  <si>
    <t xml:space="preserve"> จำนวน 412 ราย</t>
  </si>
  <si>
    <t>โครงการเบี้ยยังชีพผู้ป่วยเอดส์</t>
  </si>
  <si>
    <t>จำนวน 30 ราย</t>
  </si>
  <si>
    <t>จำนวน 11 หมู่</t>
  </si>
  <si>
    <t>โครงการป้องกันและควบคุมโรค</t>
  </si>
  <si>
    <t>พิษสุนัขบ้า</t>
  </si>
  <si>
    <t>จำนวน  11 หมู่</t>
  </si>
  <si>
    <t>โครงการรณรงค์คัดแยกขยะ</t>
  </si>
  <si>
    <t>โครงการรณรงค์ป้องกันและแก้ไขปัญหา</t>
  </si>
  <si>
    <t>ยาเสติด</t>
  </si>
  <si>
    <t>จำนวน 11 หมุ่บ้าน</t>
  </si>
  <si>
    <t>พ.ศ.2561</t>
  </si>
  <si>
    <t>โครงการป้องกันและลดอุบัติภัยทางถนน</t>
  </si>
  <si>
    <t>ในวันสำคัญ</t>
  </si>
  <si>
    <t>โครงการค่าใช้จ่ายในการเดินทางไป</t>
  </si>
  <si>
    <t>ราชการ อปพร.</t>
  </si>
  <si>
    <t>อบต โนนทอง 11 หมู่บ้าน</t>
  </si>
  <si>
    <t>สาธารณะภัย</t>
  </si>
  <si>
    <t>โครงการช่วยเหลือผุ้ประสบสาธารณภัย</t>
  </si>
  <si>
    <t>ต่างๆ</t>
  </si>
  <si>
    <t>โครงการส่งเสริมอาชีพและตลาด</t>
  </si>
  <si>
    <t>ท่องเที่ยววิถีเกษตรตำบลโนนทอง</t>
  </si>
  <si>
    <t>เป็นการเพิ่มรายได้ให้แก่ประชาชน</t>
  </si>
  <si>
    <t>โครงการส่งเสริมสนับสนุนอาชีพ</t>
  </si>
  <si>
    <t>ปลูกไม้ผล</t>
  </si>
  <si>
    <t>โครงการส่งเสริมอาชีพเกษตรกรรมปลูก</t>
  </si>
  <si>
    <t>ผักปลอดสารพิษ</t>
  </si>
  <si>
    <t>โครงการของศูนย์ถ่ายทอดเทคโนโลยี</t>
  </si>
  <si>
    <t>การเกษตรประจำตำบล</t>
  </si>
  <si>
    <t>เพื่อให้ศูนย์มีความพร้อมในการให้</t>
  </si>
  <si>
    <t>บริการเกษตรกร</t>
  </si>
  <si>
    <t>เพื่อให้ประชาชนมีสุขภาพที่ดีทั้งสุขภาพ</t>
  </si>
  <si>
    <t>ทางใจ และสขภาพทางกายและเพื่อ</t>
  </si>
  <si>
    <t>ไม่ให้บ้านเรือนเป็นที่เพาะเชื้อโรค</t>
  </si>
  <si>
    <t>โครงการจ้างเหมารถยนต์บริการรับส่งนักเรียน</t>
  </si>
  <si>
    <t>ของศูนย์พัฒนาเด็กเล็กบ้านโนนทอง</t>
  </si>
  <si>
    <t>โครงการจัดซื้อชุดนักเรียนศูนย์พัฒนาเด็กเล็ก</t>
  </si>
  <si>
    <t>โครงการเรียนรู้สู่โลกกว้าง ศูนย์พัฒนาเด็ดเล็ก</t>
  </si>
  <si>
    <t>โครงการศึกษาดูงานเครือขายผู้ดูแลเด็กในศูนย์</t>
  </si>
  <si>
    <t>พัฒนาเด็กเล็ก</t>
  </si>
  <si>
    <t>โครงการสนับสนุนค่าใช้จ่ายการบริหารสถาน</t>
  </si>
  <si>
    <t>ศึกษา</t>
  </si>
  <si>
    <t>โครงการแสดงผลงานครูและเด็กนักเรียนศูนย์</t>
  </si>
  <si>
    <t>โครงการอาหารกลางวันเด็กนักเรียน</t>
  </si>
  <si>
    <t>โครงการเงินอุดหนุนโรงเรียนบ้านโนนทอง</t>
  </si>
  <si>
    <t>โครงการเงินอุดหนุนโรงเรียนบ้านบุ่งสิบสี่</t>
  </si>
  <si>
    <t>โครงการเงินอุหนุนโรงเรียนบ้านบุ่งสิบสี่</t>
  </si>
  <si>
    <t>โครงการวัสดุสิ่งพิมพ์/หนังสือพิมพ์/สำหรับให้</t>
  </si>
  <si>
    <t>ประจำหมู่บ้าน</t>
  </si>
  <si>
    <t>โครงการร่วมจัดงานและแสดงนิทรรศการและ</t>
  </si>
  <si>
    <t>ออกร้านในงานพระไกรสิงหนาท</t>
  </si>
  <si>
    <t>โครงการอนุรักษ์วัฒนธรรมท้องถิ่นประเพณี</t>
  </si>
  <si>
    <t>หล่อเทียนพรรษา</t>
  </si>
  <si>
    <t>เพื่อส่งเสริมอาหารกลางวัน</t>
  </si>
  <si>
    <t>เพื่อเป็นการลดค่าใช้จ่ายของผู้ปกครอง</t>
  </si>
  <si>
    <t>เพื่อส่งเสริมการเรียนรู้ของเด็กศูนย์เด็กเล็ก</t>
  </si>
  <si>
    <t>เพื่อจ่ายเป็นเงินอุดหนุนเพื่อดำเนินตาม</t>
  </si>
  <si>
    <t>โครงการแข่งขันกีฬานักเรียน</t>
  </si>
  <si>
    <t>เพื่อจ่ายเป็นเงินอุดหนุนเพื่อดำเนินการตาม</t>
  </si>
  <si>
    <t>โครงการเดินทางไกลอยู่ค่ายลูกเสือ-เนตร</t>
  </si>
  <si>
    <t>นารี</t>
  </si>
  <si>
    <t>เพื่อยกระดับผลสัมฤทธิ์ทางการเรียน</t>
  </si>
  <si>
    <t>โครงการแข่งขันกีฬาเยาวชนต้านยาเสพติด</t>
  </si>
  <si>
    <t>แจกจ่ายหนังสือพิมพ์ให้ประชาชน</t>
  </si>
  <si>
    <t>โครงการจัดงานประเพณีลอยกระทงในตำบล</t>
  </si>
  <si>
    <t>เพื่อส่งเสริมและสืบสานประเพณี</t>
  </si>
  <si>
    <t>ลอยกระทง</t>
  </si>
  <si>
    <t>โครงการจ้างเหมาบริการ</t>
  </si>
  <si>
    <t>เพื่อจ่ายเป็นค่าจ้างเหมาบุคลากรใน</t>
  </si>
  <si>
    <t>โครงการค่ารับรองและพิธีการ</t>
  </si>
  <si>
    <t>โครงการอบรมคุณธรรมจริยธรรมของ</t>
  </si>
  <si>
    <t>พนักงานส่วนท่องถิ่น</t>
  </si>
  <si>
    <t>เพื่อจ่ายเป็นค่าใช้จ่ายในการอบรมเพื่อให้</t>
  </si>
  <si>
    <t>โครงการอบรมเพื่อเพื่มประสิทธิภาพใน</t>
  </si>
  <si>
    <t>การปฏิบัติงานของคณะผู้บริหาร สมาชิกสภา</t>
  </si>
  <si>
    <t>พนักงาน อบต พนักงานจ้าง</t>
  </si>
  <si>
    <t>เพื่อจ่ายเป็นค่าใช้จ่ายในโครงการอบรม</t>
  </si>
  <si>
    <t>รวมทั้งการดูงานเพื่อพํฒนาและเพิ่ม</t>
  </si>
  <si>
    <t>ประสิทธิภาพในการปฏิบัติงาน</t>
  </si>
  <si>
    <t>โครงการเลือกตั้งนายกองค์การบริหารส่วน</t>
  </si>
  <si>
    <t>เพื่อให้เป็นไปตามระบอบประชาธิปไตย</t>
  </si>
  <si>
    <t>อันมีพระมหากษัตริย์ทรงเป็นประมุข</t>
  </si>
  <si>
    <t>โครงการค่าจัดซื้อโต๊ะทำงานพร้อมเก้าอี้</t>
  </si>
  <si>
    <t>โครงการเงินอุดหนุนองค์กรปกครอง</t>
  </si>
  <si>
    <t>โครงการจัดงานวันสำคัญของชาติและ</t>
  </si>
  <si>
    <t>งานวันสำคัญของชาติและงานรัฐพิธีต่างๆ</t>
  </si>
  <si>
    <t>เพื่อสนับสนุนการดำเนินงานของที่ทำการ</t>
  </si>
  <si>
    <t>ปกครองอำเภอเกษตรสมบูรณ์</t>
  </si>
  <si>
    <t>โครงการค่าใช้จ่ายในการจัดทำแผนที่ภาษี</t>
  </si>
  <si>
    <t>เพื่อเป็นค่าใช้จ่ายในการดำเนินการจัดทำ</t>
  </si>
  <si>
    <t>แผ่นที่ภาษีของ อบต โนนทอง</t>
  </si>
  <si>
    <t>เพื่อเป็นรายจ่ายการรับรองและพิธีการ</t>
  </si>
  <si>
    <t>เพื่อจัดซื้อสื่อการเรียนการสอน</t>
  </si>
  <si>
    <t>เพื่อส่งเสริมให้มีการแข่งขัน</t>
  </si>
  <si>
    <t>กีฬาของเยาวชนตำบล</t>
  </si>
  <si>
    <t>เพื่อส่งเสริมทักษะทางวิชาการ</t>
  </si>
  <si>
    <t>เพื่อส่งเสรมทักษะทางด้านการสอน</t>
  </si>
  <si>
    <t>สายทางแยกคอสะพานบ้านแก้งตาดไซทางสายหน้า</t>
  </si>
  <si>
    <t>บ้านบายบุญเถื่อน หงษ์วิลัย กว้าง 5 ม.ยาว 230</t>
  </si>
  <si>
    <t>หนา 0.05 ม. หรือ 1150 ตร.ม.ลายละเอียดตามแปลน</t>
  </si>
  <si>
    <t>โครงการก่อสร้างถนนแอสฟัสติก หมู่ที่ 7</t>
  </si>
  <si>
    <t>โครงการก่อสร้างถนนแอสฟัสติก หมู่ที่ 6</t>
  </si>
  <si>
    <t>สายทางสะพานข้ามน้ำพรม บ้านแก้งตาดไซ ถึง</t>
  </si>
  <si>
    <t>สายทางกลางหมู่บ้าน (ต่อจากสายทางเดิม)กว้าง 5 ม.</t>
  </si>
  <si>
    <t xml:space="preserve"> </t>
  </si>
  <si>
    <t>ยาว 230 ม. หนา0.05 ม. หรือ 1150 ตร.ม.รายละเอียด</t>
  </si>
  <si>
    <t>ตามแปลนของ อบต โนนทอง</t>
  </si>
  <si>
    <t>โครงการก่อสร้างถนนแอสฟัสติก หมู่ที่ 2</t>
  </si>
  <si>
    <t>สายแยกคอสะพานทางเข้าหมู่บ้านโนนเขวา(ต่อจาก</t>
  </si>
  <si>
    <t xml:space="preserve">สายทางเดิม) กว้าง 5 ม.ยาว 230 ม.หนา 0.05 </t>
  </si>
  <si>
    <t xml:space="preserve">1150 ตร.ม. รายละเอียดตามแปลนของ อบต. </t>
  </si>
  <si>
    <t>โครงการก่อสร้างถนนแอสฟัสติก หมู่ที่ 10</t>
  </si>
  <si>
    <t>สายศาลาทางเข้าหมู่บ้านโนนทองเมืองใหม่ ถึง ถนน</t>
  </si>
  <si>
    <t>กลางบ้านไปทางศูนย์พัฒนาเด็กเล็กบ้านโนนทอง(ต่อ</t>
  </si>
  <si>
    <t>จากสายทางเดิม)กว้าง 5 ม.ยาว 230 ม. หนา 0.05 ม</t>
  </si>
  <si>
    <t xml:space="preserve"> รายละเอียดตามแปลนของ อบต. โนนทอง</t>
  </si>
  <si>
    <t>โครงการก่อสร้างถนนแอสฟัสติก หมู่ที่ 4</t>
  </si>
  <si>
    <t>สายสี่แยกหน้าโรงเรียนบ้านบุ่งสิบสี่ราฎร์บำรุง</t>
  </si>
  <si>
    <t>กว้าง 5 ม. ยาว 230 ม.หนา 0.05 ม.หรือ 1150 ตร.ม.</t>
  </si>
  <si>
    <t>รายละเอียดตามแปลนของ อบต โนนทอง</t>
  </si>
  <si>
    <t>โครงการก่อสร้างถนนแอสฟัสติก หมู่ที่ 3</t>
  </si>
  <si>
    <t>สายทางถนนลาดยาง บ้านกลาง-บ้านกลาง เข้าบ้าน</t>
  </si>
  <si>
    <t>เล่า ทางทิศตะวันออก สายตาปูบ้าน (ต่อจากสายทาง</t>
  </si>
  <si>
    <t xml:space="preserve">เดิม)กว้าง 5 ม.ยาว 230 ม.หนา 0.05 ม. หรือ 1150 </t>
  </si>
  <si>
    <t>ตร.ม.รายละเอียดตามแปลนของ อบต.โนนทอง</t>
  </si>
  <si>
    <t xml:space="preserve">             4 โครงการ</t>
  </si>
  <si>
    <t xml:space="preserve">             4  โครงการ</t>
  </si>
  <si>
    <t>โครงการก่อสร้างถนนแอสฟัสติก หมู่ที่ 1</t>
  </si>
  <si>
    <t>โครงการป้องกันไข้เลือดออก</t>
  </si>
  <si>
    <t>เงินอุดหนุนสนับสนุนพัฒนาสาธารณสุข</t>
  </si>
  <si>
    <t>มูลฐาน</t>
  </si>
  <si>
    <t>ตลาดต้องชม</t>
  </si>
  <si>
    <t>กองการศึกษา</t>
  </si>
  <si>
    <t>โครงการ"รักน้ำ รักป่า รักษาแผ่นดิน"</t>
  </si>
  <si>
    <t>โครงการเงินอุดหนุนสำหรับสนับสนุนอาหาร</t>
  </si>
  <si>
    <t>กลางวันโรงเรียนประถมในเขตตำบล โนนทอง</t>
  </si>
  <si>
    <t>โรงเรียนประถม 6โรงเรียน</t>
  </si>
  <si>
    <t>ได้อ่านข้อมูลข่าวสาร หมู่ 1-11</t>
  </si>
  <si>
    <t>ร่วมจัดนิทรรศการงานพระไกรสิงหนาท</t>
  </si>
  <si>
    <t>โครงการส่งทีมกีฬาเข้าร่วมแข่งขัน</t>
  </si>
  <si>
    <t>กีฬาท้องถิ่น</t>
  </si>
  <si>
    <t>ส่งทีมนักกีฬาคณะผู้บริหาร</t>
  </si>
  <si>
    <t>พนักงานจ้าง อบต โนนทอง</t>
  </si>
  <si>
    <t xml:space="preserve">               21  โครงการ</t>
  </si>
  <si>
    <t>บุคลากรมีคุณธรรมจริยธรรมในการดำรงชีพ</t>
  </si>
  <si>
    <t>และมีคุณธรรมจริยธรรมในการทำงาน</t>
  </si>
  <si>
    <t>เพื่อจ่ายเป็นค่าจัดซิ้อโต๊ะทำงานในการ</t>
  </si>
  <si>
    <t>ปฏิบัติงาน</t>
  </si>
  <si>
    <t>ส่วนโครงการจัดตั้งศูนย์รวมข้อมูลข่าวสาร</t>
  </si>
  <si>
    <t>การซื้อหรือการจ้างของ อปท.</t>
  </si>
  <si>
    <t>ข่าวสารต่างๆ</t>
  </si>
  <si>
    <t>โครงการจัดซื้อคุรุภัณฑ์คอมพิวเตอร์</t>
  </si>
  <si>
    <t>โครงการจัดทำแผนชุมชนและพัฒนาตำบล</t>
  </si>
  <si>
    <t>เพื่อให้ประชาชนมีส่วนร่วมในการพัฒนา</t>
  </si>
  <si>
    <t>ตำบล</t>
  </si>
  <si>
    <t>โครงการอุดหนุนให้แก่ที่ทำการปกครอง</t>
  </si>
  <si>
    <t>อำเภอเกษตรสมบูรณ์สำหรับโครงการเพิ่ม</t>
  </si>
  <si>
    <t>ประสิทธิภาพการบูรณราการป้องกันและ</t>
  </si>
  <si>
    <t>แก้ไขปัญหายาเสพติดและการจัดระเบียบ</t>
  </si>
  <si>
    <t>สังคมอำเอเกษตรสมบูรณ์</t>
  </si>
  <si>
    <t>เพื่อสนับสนุนโครงการเพิ่มประสิทธิภาพ</t>
  </si>
  <si>
    <t>การบูรณราการป้องกันและแก้ไขปัญหา</t>
  </si>
  <si>
    <t>ยาเสพติดและการจัดระเบียบสังคม</t>
  </si>
  <si>
    <t>อำเอเกษตรสมบูรณ์</t>
  </si>
  <si>
    <t>โครงการอุหนุนที่ทำการอำเภอเกษตรสม</t>
  </si>
  <si>
    <t>บูรณ์โครงการเชิดชูเกียรติหมู่บ้านพัฒนา</t>
  </si>
  <si>
    <t xml:space="preserve">อุดมการณ์แผ่นดินธรรมแผ่นดินทอง </t>
  </si>
  <si>
    <t>วิถีชีวิต เศรษฐกิจพอเพียง</t>
  </si>
  <si>
    <t>เพื่อสนับสนุนโครงการรเชิดชูเกียรติหมู่</t>
  </si>
  <si>
    <t>บ้านพัฒนาอุดมการณ์แผ่นดินธรรม</t>
  </si>
  <si>
    <t>แผ่นดินทองวิถีชีวิต เศรษฐกิจพอเพียง</t>
  </si>
  <si>
    <t xml:space="preserve">              13  โครงการ</t>
  </si>
  <si>
    <t>(ตลาดฅนพรม)</t>
  </si>
  <si>
    <t xml:space="preserve">สายคลองชลประทานไปหน้าโรงเรียนบ้านโนนทอง </t>
  </si>
  <si>
    <t>รายละเอียดตามแปลนของ อบต.โนนทอง</t>
  </si>
  <si>
    <t>ทองกว้าง 5 ม.ยาว 230 ม.หรือ 1150 ตร.ม.</t>
  </si>
  <si>
    <t>เพื่ออุดหนุนโครงการจัดตั้งศูนย์รวมข้อมูล</t>
  </si>
  <si>
    <t>เพื่อจัดซื้อคอมพิวเตอร์ในการปฏิบัติงาน</t>
  </si>
  <si>
    <t>ขนส่งรถบรรทุกขยะ</t>
  </si>
  <si>
    <t>โครงการจัดซื้อคุรุภัณฑ์ยานพาหนะและ</t>
  </si>
  <si>
    <t>โรงเรียน  จำนวน 6 แห่ง</t>
  </si>
  <si>
    <t>แบบ ผด.02</t>
  </si>
  <si>
    <t>บัญชีจำนวนโครงการพัฒนาท้องถิ่น กิจกรรมและงบประมาณ</t>
  </si>
  <si>
    <t xml:space="preserve">     1.1แผนงานเคหะและชุมชน</t>
  </si>
  <si>
    <t>ที่</t>
  </si>
  <si>
    <t xml:space="preserve">                      โครงการ</t>
  </si>
  <si>
    <t xml:space="preserve">                 7 โครงการ</t>
  </si>
  <si>
    <t>รายละเอียดของกิจกรรมที่เกิดขึ้นจากโครงการ</t>
  </si>
  <si>
    <t>หน่วยงานรับผิดชอบหลัก</t>
  </si>
  <si>
    <t xml:space="preserve">                        โครงการ</t>
  </si>
  <si>
    <t>บัญชีจำนวนโครงการพัฒนาท้องถิ่น  กิจกรรมและงบประมาณ</t>
  </si>
  <si>
    <t xml:space="preserve">                  โครงการ</t>
  </si>
  <si>
    <t xml:space="preserve">                    โครงการ</t>
  </si>
  <si>
    <t>หน่วยงานรับผิดหลัก</t>
  </si>
  <si>
    <t xml:space="preserve">                                 โครงการ</t>
  </si>
  <si>
    <t>รายละเอียดกิจกรรมที่เกิดขึ้นจากโครงการ</t>
  </si>
  <si>
    <t xml:space="preserve">                8 โครงการ</t>
  </si>
  <si>
    <t xml:space="preserve">                  5  โครงการ</t>
  </si>
  <si>
    <t>บัญชีจำนวนครุภัณฑ์สำหรับที่ไม่ได้ดำเนินการตามโครงการพัฒนาท้องถิ่น</t>
  </si>
  <si>
    <t xml:space="preserve">  1. ประเภทครุภัณฑ์ รถบรรทุกขยะ  </t>
  </si>
  <si>
    <t xml:space="preserve">                    ครุภัณฑ์</t>
  </si>
  <si>
    <t>รายละเอียดของครุภัณฑ์</t>
  </si>
  <si>
    <t>เพื่อกำจัดขยะมูลฝอย</t>
  </si>
  <si>
    <t>ในครัวเรือน</t>
  </si>
  <si>
    <t>แบบ ผด.๐๒/๑</t>
  </si>
  <si>
    <t>โครงการจัดซื้อโต๊ะทำงานพร้อมเก้าอี้</t>
  </si>
  <si>
    <t>เพื่อใช้ในการทำงาน</t>
  </si>
  <si>
    <t>โครงการจัดซื้อคอมพิวเตอร์ตั้งโต๊ะ</t>
  </si>
  <si>
    <t xml:space="preserve">                  3  โครงการ</t>
  </si>
  <si>
    <t>แบบ ผด.๐๑</t>
  </si>
  <si>
    <t>บัญชีสรุปจำนวนโครงการพัฒนาท้องถิ่น กิจกรรมและงบประมาณ</t>
  </si>
  <si>
    <t>ที่ดำเนินการ</t>
  </si>
  <si>
    <t>ยุทธศาสตร์แผนงาน</t>
  </si>
  <si>
    <t>จำนวนโครงการ</t>
  </si>
  <si>
    <t>คิดเป็นร้อยละของโครงการ</t>
  </si>
  <si>
    <t>จำนวน</t>
  </si>
  <si>
    <t>งบประมาณ</t>
  </si>
  <si>
    <t>คิดเป็นร้อยละของงบประมาณทั้งหมด</t>
  </si>
  <si>
    <t xml:space="preserve">     1.1 แผนงานเคหะและชุมชน</t>
  </si>
  <si>
    <t xml:space="preserve">    </t>
  </si>
  <si>
    <t xml:space="preserve">                                                                       รวม</t>
  </si>
  <si>
    <t xml:space="preserve">ยุทธศาสตร์ที่ 3  ด้านการจัดระเบียบชุมชน/สังคม </t>
  </si>
  <si>
    <t xml:space="preserve">         และการรักษาความสงบเรียบร้อย</t>
  </si>
  <si>
    <t>การส่งเสริมการลงทุน พาณิชยกรรมและการท่องเที่ยว</t>
  </si>
  <si>
    <t xml:space="preserve">ยุทธศาสตร์ที่ 4  การพัฒนาด้านการวางแผน </t>
  </si>
  <si>
    <t>ยุทธศาสตร์ที่ 6  การศึกษาศาสนาและวัฒนธรรมจารีต</t>
  </si>
  <si>
    <t>ประเพณี และภูมิปัญญาท้องถิ่น</t>
  </si>
  <si>
    <t>ยุทธศาสตร์ที่ 7 ด้านการพัฒนาทางการเมือง การบริหาร</t>
  </si>
  <si>
    <t xml:space="preserve">             ของรัฐ</t>
  </si>
  <si>
    <t xml:space="preserve">      2.2 แผนงานด้านสังคมสงเคราะห์</t>
  </si>
  <si>
    <t xml:space="preserve">      2.3 แผนงานด้านสาธารณสุข</t>
  </si>
  <si>
    <t xml:space="preserve">      6.1  แผนงานด้านการศึกษา</t>
  </si>
  <si>
    <t xml:space="preserve">      7.1 แผนงานบริหารงานทั่วไป</t>
  </si>
  <si>
    <t xml:space="preserve">      4.1 แผนงานด้านการเกษตร</t>
  </si>
  <si>
    <t xml:space="preserve">      3.1 แผนงานรักษาความสงบภายใน</t>
  </si>
  <si>
    <t xml:space="preserve">     4.1 แผนงานด้านการเกษตร</t>
  </si>
  <si>
    <t xml:space="preserve">    6.1  แผนงานด้านการศึกษา</t>
  </si>
  <si>
    <t xml:space="preserve">    7.1 แผนงานบริหารงานทั่วไป</t>
  </si>
  <si>
    <t xml:space="preserve">    2.2 แผนงานด้านสาธารณสุข</t>
  </si>
  <si>
    <t xml:space="preserve"> 2.1 แผนงานด้านสังคมสงเคราะห์</t>
  </si>
  <si>
    <t>1.1 แผนงานเคหะและชุมชน</t>
  </si>
  <si>
    <t xml:space="preserve">   3.1 แผนงานรักษาความสงบภายใน</t>
  </si>
  <si>
    <t>รวมทั้งสิ้น</t>
  </si>
  <si>
    <t xml:space="preserve">                    7 โครงการ</t>
  </si>
  <si>
    <t xml:space="preserve">                     8 โครงการ</t>
  </si>
  <si>
    <t xml:space="preserve">                     5 โครงการ</t>
  </si>
  <si>
    <t xml:space="preserve">                    4 โครงการ</t>
  </si>
  <si>
    <t xml:space="preserve">                   4 โครงการ</t>
  </si>
  <si>
    <t xml:space="preserve">                 21 โครงการ</t>
  </si>
  <si>
    <t>13 โครงการ</t>
  </si>
  <si>
    <t xml:space="preserve">                 13 โครงการ</t>
  </si>
  <si>
    <t>62   โครงการ</t>
  </si>
  <si>
    <t>พร้อมเครื่องพิมพ์ จำนวน 2 เครื่อง</t>
  </si>
  <si>
    <t>แบบ ผด.๐๒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</si>
</sst>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&lt;=99999999][$-D000000]0\-####\-####;[$-D000000]#\-####\-####"/>
    <numFmt numFmtId="188" formatCode="_-* #,##0_-;\-* #,##0_-;_-* &quot;-&quot;??_-;_-@_-"/>
  </numFmts>
  <fonts count="1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Angsana New"/>
      <family val="1"/>
    </font>
    <font>
      <sz val="14"/>
      <color theme="1"/>
      <name val="TH NiramitIT๙"/>
    </font>
    <font>
      <sz val="12"/>
      <color theme="1"/>
      <name val="TH NiramitIT๙"/>
    </font>
    <font>
      <sz val="12"/>
      <color theme="0"/>
      <name val="TH NiramitIT๙"/>
    </font>
    <font>
      <sz val="13"/>
      <name val="TH Niramit AS"/>
    </font>
    <font>
      <sz val="12"/>
      <name val="TH Niramit AS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sz val="12"/>
      <color theme="1"/>
      <name val="TH NiramitAS"/>
      <charset val="222"/>
    </font>
    <font>
      <b/>
      <sz val="12"/>
      <color theme="1"/>
      <name val="Angsana New"/>
      <family val="1"/>
    </font>
    <font>
      <sz val="12"/>
      <name val="Angsana New"/>
      <family val="1"/>
    </font>
    <font>
      <sz val="13"/>
      <color theme="1"/>
      <name val="Angsana New"/>
      <family val="1"/>
    </font>
    <font>
      <b/>
      <sz val="14"/>
      <color theme="1"/>
      <name val="Angsana New"/>
      <family val="1"/>
    </font>
    <font>
      <b/>
      <sz val="12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top" wrapText="1"/>
    </xf>
    <xf numFmtId="188" fontId="3" fillId="0" borderId="0" xfId="1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0" fillId="0" borderId="9" xfId="0" applyBorder="1"/>
    <xf numFmtId="0" fontId="8" fillId="0" borderId="9" xfId="0" applyFont="1" applyBorder="1"/>
    <xf numFmtId="188" fontId="7" fillId="0" borderId="9" xfId="1" applyNumberFormat="1" applyFont="1" applyFill="1" applyBorder="1" applyAlignment="1">
      <alignment horizontal="right"/>
    </xf>
    <xf numFmtId="0" fontId="9" fillId="0" borderId="9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88" fontId="2" fillId="0" borderId="0" xfId="1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wrapText="1"/>
    </xf>
    <xf numFmtId="0" fontId="2" fillId="0" borderId="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9" xfId="0" applyFont="1" applyFill="1" applyBorder="1"/>
    <xf numFmtId="188" fontId="12" fillId="0" borderId="9" xfId="1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/>
    <xf numFmtId="2" fontId="12" fillId="0" borderId="9" xfId="0" applyNumberFormat="1" applyFont="1" applyFill="1" applyBorder="1"/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12" fillId="0" borderId="9" xfId="0" applyFont="1" applyBorder="1" applyAlignment="1">
      <alignment vertical="top"/>
    </xf>
    <xf numFmtId="0" fontId="2" fillId="0" borderId="11" xfId="0" applyFont="1" applyBorder="1"/>
    <xf numFmtId="0" fontId="13" fillId="0" borderId="0" xfId="0" applyFont="1"/>
    <xf numFmtId="188" fontId="12" fillId="0" borderId="9" xfId="1" applyNumberFormat="1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2" fillId="0" borderId="9" xfId="0" applyFont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10" xfId="0" applyFont="1" applyFill="1" applyBorder="1"/>
    <xf numFmtId="188" fontId="12" fillId="0" borderId="10" xfId="1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/>
    <xf numFmtId="188" fontId="12" fillId="0" borderId="9" xfId="0" applyNumberFormat="1" applyFont="1" applyFill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center"/>
    </xf>
    <xf numFmtId="188" fontId="12" fillId="0" borderId="10" xfId="1" applyNumberFormat="1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9" xfId="0" applyFont="1" applyBorder="1"/>
    <xf numFmtId="188" fontId="12" fillId="0" borderId="9" xfId="1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43" fontId="12" fillId="0" borderId="9" xfId="1" applyFont="1" applyBorder="1" applyAlignment="1">
      <alignment horizontal="center"/>
    </xf>
    <xf numFmtId="188" fontId="12" fillId="0" borderId="10" xfId="1" applyNumberFormat="1" applyFont="1" applyFill="1" applyBorder="1" applyAlignment="1">
      <alignment horizontal="right"/>
    </xf>
    <xf numFmtId="188" fontId="12" fillId="0" borderId="9" xfId="1" applyNumberFormat="1" applyFont="1" applyFill="1" applyBorder="1" applyAlignment="1">
      <alignment horizontal="right"/>
    </xf>
    <xf numFmtId="0" fontId="12" fillId="0" borderId="10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2" fillId="0" borderId="12" xfId="0" applyFont="1" applyBorder="1"/>
    <xf numFmtId="0" fontId="2" fillId="0" borderId="14" xfId="0" applyFont="1" applyBorder="1"/>
    <xf numFmtId="0" fontId="12" fillId="0" borderId="10" xfId="0" applyFont="1" applyBorder="1"/>
    <xf numFmtId="188" fontId="12" fillId="0" borderId="9" xfId="1" applyNumberFormat="1" applyFont="1" applyBorder="1"/>
    <xf numFmtId="0" fontId="2" fillId="0" borderId="8" xfId="0" applyFont="1" applyBorder="1" applyAlignment="1">
      <alignment horizontal="center" vertical="top"/>
    </xf>
    <xf numFmtId="0" fontId="2" fillId="0" borderId="8" xfId="0" applyFont="1" applyBorder="1"/>
    <xf numFmtId="0" fontId="2" fillId="0" borderId="9" xfId="0" applyFont="1" applyBorder="1" applyAlignment="1">
      <alignment horizontal="left" vertical="top" wrapText="1"/>
    </xf>
    <xf numFmtId="188" fontId="2" fillId="0" borderId="9" xfId="1" applyNumberFormat="1" applyFont="1" applyBorder="1" applyAlignment="1">
      <alignment vertical="top"/>
    </xf>
    <xf numFmtId="188" fontId="2" fillId="0" borderId="9" xfId="1" applyNumberFormat="1" applyFont="1" applyBorder="1" applyAlignment="1">
      <alignment horizontal="center" vertical="top"/>
    </xf>
    <xf numFmtId="0" fontId="2" fillId="0" borderId="15" xfId="0" applyFont="1" applyBorder="1"/>
    <xf numFmtId="188" fontId="0" fillId="0" borderId="0" xfId="0" applyNumberFormat="1"/>
    <xf numFmtId="3" fontId="12" fillId="0" borderId="9" xfId="0" applyNumberFormat="1" applyFont="1" applyBorder="1"/>
    <xf numFmtId="0" fontId="15" fillId="0" borderId="9" xfId="0" applyFont="1" applyBorder="1" applyAlignment="1">
      <alignment horizontal="center" vertical="top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/>
    </xf>
    <xf numFmtId="0" fontId="12" fillId="0" borderId="16" xfId="0" applyFont="1" applyFill="1" applyBorder="1" applyAlignment="1">
      <alignment horizontal="center"/>
    </xf>
    <xf numFmtId="0" fontId="12" fillId="0" borderId="16" xfId="0" applyFont="1" applyFill="1" applyBorder="1"/>
    <xf numFmtId="0" fontId="2" fillId="0" borderId="16" xfId="0" applyFont="1" applyBorder="1"/>
    <xf numFmtId="0" fontId="12" fillId="0" borderId="16" xfId="0" applyFont="1" applyFill="1" applyBorder="1" applyAlignment="1">
      <alignment horizontal="left"/>
    </xf>
    <xf numFmtId="188" fontId="12" fillId="0" borderId="16" xfId="1" applyNumberFormat="1" applyFont="1" applyFill="1" applyBorder="1" applyAlignment="1">
      <alignment horizontal="right"/>
    </xf>
    <xf numFmtId="0" fontId="2" fillId="0" borderId="17" xfId="0" applyFont="1" applyBorder="1"/>
    <xf numFmtId="0" fontId="0" fillId="0" borderId="16" xfId="0" applyBorder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188" fontId="2" fillId="0" borderId="16" xfId="1" applyNumberFormat="1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/>
    </xf>
    <xf numFmtId="0" fontId="12" fillId="0" borderId="3" xfId="0" applyFont="1" applyFill="1" applyBorder="1"/>
    <xf numFmtId="0" fontId="2" fillId="0" borderId="3" xfId="0" applyFont="1" applyBorder="1" applyAlignment="1">
      <alignment horizontal="left" vertical="top" wrapText="1"/>
    </xf>
    <xf numFmtId="188" fontId="2" fillId="0" borderId="3" xfId="1" applyNumberFormat="1" applyFont="1" applyBorder="1" applyAlignment="1">
      <alignment horizontal="center" vertical="top"/>
    </xf>
    <xf numFmtId="0" fontId="2" fillId="0" borderId="3" xfId="0" applyFont="1" applyBorder="1"/>
    <xf numFmtId="188" fontId="12" fillId="0" borderId="16" xfId="1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188" fontId="12" fillId="0" borderId="3" xfId="1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10" xfId="0" applyFont="1" applyBorder="1" applyAlignment="1">
      <alignment horizontal="center" vertical="top"/>
    </xf>
    <xf numFmtId="0" fontId="12" fillId="0" borderId="16" xfId="0" applyFont="1" applyBorder="1" applyAlignment="1">
      <alignment horizontal="center" vertical="top"/>
    </xf>
    <xf numFmtId="0" fontId="12" fillId="0" borderId="16" xfId="0" applyFont="1" applyBorder="1" applyAlignment="1">
      <alignment vertical="top"/>
    </xf>
    <xf numFmtId="188" fontId="12" fillId="0" borderId="16" xfId="1" applyNumberFormat="1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vertical="top"/>
    </xf>
    <xf numFmtId="188" fontId="12" fillId="0" borderId="3" xfId="1" applyNumberFormat="1" applyFont="1" applyBorder="1" applyAlignment="1">
      <alignment horizontal="center" vertical="top"/>
    </xf>
    <xf numFmtId="0" fontId="8" fillId="0" borderId="16" xfId="0" applyFont="1" applyBorder="1"/>
    <xf numFmtId="0" fontId="12" fillId="0" borderId="3" xfId="0" applyFont="1" applyFill="1" applyBorder="1" applyAlignment="1">
      <alignment horizontal="left"/>
    </xf>
    <xf numFmtId="188" fontId="12" fillId="0" borderId="3" xfId="1" applyNumberFormat="1" applyFont="1" applyFill="1" applyBorder="1" applyAlignment="1">
      <alignment horizontal="right"/>
    </xf>
    <xf numFmtId="0" fontId="8" fillId="0" borderId="3" xfId="0" applyFont="1" applyBorder="1"/>
    <xf numFmtId="0" fontId="0" fillId="0" borderId="3" xfId="0" applyBorder="1"/>
    <xf numFmtId="0" fontId="2" fillId="0" borderId="18" xfId="0" applyFont="1" applyBorder="1"/>
    <xf numFmtId="0" fontId="2" fillId="0" borderId="20" xfId="0" applyFont="1" applyBorder="1"/>
    <xf numFmtId="0" fontId="2" fillId="0" borderId="19" xfId="0" applyFont="1" applyBorder="1"/>
    <xf numFmtId="0" fontId="12" fillId="0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 vertical="top"/>
    </xf>
    <xf numFmtId="188" fontId="12" fillId="0" borderId="11" xfId="1" applyNumberFormat="1" applyFont="1" applyFill="1" applyBorder="1" applyAlignment="1">
      <alignment horizontal="center"/>
    </xf>
    <xf numFmtId="3" fontId="12" fillId="0" borderId="9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12" fillId="0" borderId="16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16" xfId="0" applyFont="1" applyBorder="1"/>
    <xf numFmtId="0" fontId="2" fillId="0" borderId="1" xfId="0" applyFont="1" applyBorder="1"/>
    <xf numFmtId="0" fontId="0" fillId="0" borderId="21" xfId="0" applyBorder="1"/>
    <xf numFmtId="0" fontId="12" fillId="0" borderId="20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12" fillId="0" borderId="13" xfId="0" applyFont="1" applyBorder="1"/>
    <xf numFmtId="0" fontId="12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188" fontId="12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2" fillId="0" borderId="2" xfId="0" applyFont="1" applyBorder="1"/>
    <xf numFmtId="0" fontId="2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center" vertical="top"/>
    </xf>
    <xf numFmtId="188" fontId="12" fillId="0" borderId="11" xfId="1" applyNumberFormat="1" applyFont="1" applyBorder="1" applyAlignment="1">
      <alignment horizontal="center"/>
    </xf>
    <xf numFmtId="188" fontId="12" fillId="0" borderId="1" xfId="1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top"/>
    </xf>
    <xf numFmtId="0" fontId="12" fillId="0" borderId="15" xfId="0" applyFont="1" applyBorder="1" applyAlignment="1">
      <alignment horizontal="left"/>
    </xf>
    <xf numFmtId="3" fontId="12" fillId="0" borderId="16" xfId="0" applyNumberFormat="1" applyFont="1" applyBorder="1" applyAlignment="1">
      <alignment horizontal="left"/>
    </xf>
    <xf numFmtId="188" fontId="12" fillId="0" borderId="16" xfId="1" applyNumberFormat="1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1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43" fontId="12" fillId="0" borderId="12" xfId="1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3" fontId="12" fillId="0" borderId="10" xfId="0" applyNumberFormat="1" applyFont="1" applyFill="1" applyBorder="1" applyAlignment="1">
      <alignment horizontal="right"/>
    </xf>
    <xf numFmtId="3" fontId="12" fillId="0" borderId="9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center"/>
    </xf>
    <xf numFmtId="43" fontId="12" fillId="0" borderId="9" xfId="1" applyNumberFormat="1" applyFont="1" applyBorder="1" applyAlignment="1">
      <alignment horizontal="left"/>
    </xf>
    <xf numFmtId="43" fontId="12" fillId="0" borderId="9" xfId="1" applyNumberFormat="1" applyFont="1" applyBorder="1" applyAlignment="1">
      <alignment horizontal="center"/>
    </xf>
    <xf numFmtId="2" fontId="12" fillId="0" borderId="10" xfId="0" applyNumberFormat="1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88" fontId="12" fillId="0" borderId="16" xfId="0" applyNumberFormat="1" applyFont="1" applyBorder="1" applyAlignment="1">
      <alignment horizontal="center"/>
    </xf>
    <xf numFmtId="2" fontId="12" fillId="0" borderId="9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43" fontId="12" fillId="0" borderId="1" xfId="1" applyNumberFormat="1" applyFont="1" applyBorder="1" applyAlignment="1">
      <alignment horizontal="left"/>
    </xf>
    <xf numFmtId="43" fontId="12" fillId="0" borderId="16" xfId="1" applyFont="1" applyBorder="1" applyAlignment="1">
      <alignment horizontal="center"/>
    </xf>
    <xf numFmtId="43" fontId="12" fillId="0" borderId="1" xfId="1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87" fontId="2" fillId="0" borderId="2" xfId="0" applyNumberFormat="1" applyFont="1" applyBorder="1" applyAlignment="1">
      <alignment horizontal="center" vertical="top" wrapText="1"/>
    </xf>
    <xf numFmtId="187" fontId="2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187" fontId="2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11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5" Type="http://schemas.openxmlformats.org/officeDocument/2006/relationships/image" Target="../media/image1.png"/><Relationship Id="rId4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6.png"/><Relationship Id="rId4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13</xdr:row>
      <xdr:rowOff>1</xdr:rowOff>
    </xdr:from>
    <xdr:to>
      <xdr:col>17</xdr:col>
      <xdr:colOff>236863</xdr:colOff>
      <xdr:row>13</xdr:row>
      <xdr:rowOff>125802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78538" y="3351723"/>
          <a:ext cx="2860731" cy="125801"/>
        </a:xfrm>
        <a:prstGeom prst="rect">
          <a:avLst/>
        </a:prstGeom>
      </xdr:spPr>
    </xdr:pic>
    <xdr:clientData/>
  </xdr:twoCellAnchor>
  <xdr:twoCellAnchor editAs="oneCell">
    <xdr:from>
      <xdr:col>6</xdr:col>
      <xdr:colOff>8986</xdr:colOff>
      <xdr:row>8</xdr:row>
      <xdr:rowOff>89859</xdr:rowOff>
    </xdr:from>
    <xdr:to>
      <xdr:col>16</xdr:col>
      <xdr:colOff>244882</xdr:colOff>
      <xdr:row>8</xdr:row>
      <xdr:rowOff>204158</xdr:rowOff>
    </xdr:to>
    <xdr:pic>
      <xdr:nvPicPr>
        <xdr:cNvPr id="13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57359" y="2713727"/>
          <a:ext cx="2599174" cy="114299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476250</xdr:colOff>
      <xdr:row>18</xdr:row>
      <xdr:rowOff>80873</xdr:rowOff>
    </xdr:from>
    <xdr:to>
      <xdr:col>17</xdr:col>
      <xdr:colOff>218914</xdr:colOff>
      <xdr:row>18</xdr:row>
      <xdr:rowOff>206675</xdr:rowOff>
    </xdr:to>
    <xdr:pic>
      <xdr:nvPicPr>
        <xdr:cNvPr id="1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30401" y="5400496"/>
          <a:ext cx="2860754" cy="1258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17</xdr:col>
      <xdr:colOff>236886</xdr:colOff>
      <xdr:row>23</xdr:row>
      <xdr:rowOff>125802</xdr:rowOff>
    </xdr:to>
    <xdr:pic>
      <xdr:nvPicPr>
        <xdr:cNvPr id="15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78538" y="5957618"/>
          <a:ext cx="2860754" cy="125802"/>
        </a:xfrm>
        <a:prstGeom prst="rect">
          <a:avLst/>
        </a:prstGeom>
      </xdr:spPr>
    </xdr:pic>
    <xdr:clientData/>
  </xdr:twoCellAnchor>
  <xdr:twoCellAnchor editAs="oneCell">
    <xdr:from>
      <xdr:col>6</xdr:col>
      <xdr:colOff>8986</xdr:colOff>
      <xdr:row>27</xdr:row>
      <xdr:rowOff>89859</xdr:rowOff>
    </xdr:from>
    <xdr:to>
      <xdr:col>17</xdr:col>
      <xdr:colOff>245872</xdr:colOff>
      <xdr:row>27</xdr:row>
      <xdr:rowOff>215661</xdr:rowOff>
    </xdr:to>
    <xdr:pic>
      <xdr:nvPicPr>
        <xdr:cNvPr id="16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57359" y="7916534"/>
          <a:ext cx="2860754" cy="125802"/>
        </a:xfrm>
        <a:prstGeom prst="rect">
          <a:avLst/>
        </a:prstGeom>
      </xdr:spPr>
    </xdr:pic>
    <xdr:clientData/>
  </xdr:twoCellAnchor>
  <xdr:twoCellAnchor editAs="oneCell">
    <xdr:from>
      <xdr:col>5</xdr:col>
      <xdr:colOff>494221</xdr:colOff>
      <xdr:row>31</xdr:row>
      <xdr:rowOff>89859</xdr:rowOff>
    </xdr:from>
    <xdr:to>
      <xdr:col>17</xdr:col>
      <xdr:colOff>236862</xdr:colOff>
      <xdr:row>31</xdr:row>
      <xdr:rowOff>215660</xdr:rowOff>
    </xdr:to>
    <xdr:pic>
      <xdr:nvPicPr>
        <xdr:cNvPr id="17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48372" y="9030779"/>
          <a:ext cx="2860731" cy="125801"/>
        </a:xfrm>
        <a:prstGeom prst="rect">
          <a:avLst/>
        </a:prstGeom>
      </xdr:spPr>
    </xdr:pic>
    <xdr:clientData/>
  </xdr:twoCellAnchor>
  <xdr:twoCellAnchor editAs="oneCell">
    <xdr:from>
      <xdr:col>6</xdr:col>
      <xdr:colOff>8986</xdr:colOff>
      <xdr:row>36</xdr:row>
      <xdr:rowOff>89857</xdr:rowOff>
    </xdr:from>
    <xdr:to>
      <xdr:col>17</xdr:col>
      <xdr:colOff>197688</xdr:colOff>
      <xdr:row>36</xdr:row>
      <xdr:rowOff>231512</xdr:rowOff>
    </xdr:to>
    <xdr:pic>
      <xdr:nvPicPr>
        <xdr:cNvPr id="18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57359" y="10477499"/>
          <a:ext cx="2812570" cy="1416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8</xdr:row>
      <xdr:rowOff>57149</xdr:rowOff>
    </xdr:from>
    <xdr:to>
      <xdr:col>17</xdr:col>
      <xdr:colOff>123824</xdr:colOff>
      <xdr:row>8</xdr:row>
      <xdr:rowOff>161532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43625" y="2419349"/>
          <a:ext cx="3133724" cy="104383"/>
        </a:xfrm>
        <a:prstGeom prst="rect">
          <a:avLst/>
        </a:prstGeom>
      </xdr:spPr>
    </xdr:pic>
    <xdr:clientData/>
  </xdr:twoCellAnchor>
  <xdr:twoCellAnchor editAs="oneCell">
    <xdr:from>
      <xdr:col>10</xdr:col>
      <xdr:colOff>78740</xdr:colOff>
      <xdr:row>11</xdr:row>
      <xdr:rowOff>58646</xdr:rowOff>
    </xdr:from>
    <xdr:to>
      <xdr:col>15</xdr:col>
      <xdr:colOff>247650</xdr:colOff>
      <xdr:row>11</xdr:row>
      <xdr:rowOff>142876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84515" y="3259046"/>
          <a:ext cx="1645285" cy="8423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19050</xdr:rowOff>
    </xdr:from>
    <xdr:to>
      <xdr:col>17</xdr:col>
      <xdr:colOff>276916</xdr:colOff>
      <xdr:row>14</xdr:row>
      <xdr:rowOff>123825</xdr:rowOff>
    </xdr:to>
    <xdr:pic>
      <xdr:nvPicPr>
        <xdr:cNvPr id="5" name="รูปภาพ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57875" y="3752850"/>
          <a:ext cx="3572566" cy="104775"/>
        </a:xfrm>
        <a:prstGeom prst="rect">
          <a:avLst/>
        </a:prstGeom>
      </xdr:spPr>
    </xdr:pic>
    <xdr:clientData/>
  </xdr:twoCellAnchor>
  <xdr:twoCellAnchor editAs="oneCell">
    <xdr:from>
      <xdr:col>7</xdr:col>
      <xdr:colOff>171449</xdr:colOff>
      <xdr:row>17</xdr:row>
      <xdr:rowOff>23894</xdr:rowOff>
    </xdr:from>
    <xdr:to>
      <xdr:col>14</xdr:col>
      <xdr:colOff>242567</xdr:colOff>
      <xdr:row>17</xdr:row>
      <xdr:rowOff>133350</xdr:rowOff>
    </xdr:to>
    <xdr:pic>
      <xdr:nvPicPr>
        <xdr:cNvPr id="6" name="รูปภาพ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43724" y="4976894"/>
          <a:ext cx="2138043" cy="109456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666750</xdr:colOff>
      <xdr:row>20</xdr:row>
      <xdr:rowOff>85724</xdr:rowOff>
    </xdr:from>
    <xdr:to>
      <xdr:col>18</xdr:col>
      <xdr:colOff>0</xdr:colOff>
      <xdr:row>20</xdr:row>
      <xdr:rowOff>200025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819775" y="5191124"/>
          <a:ext cx="3629025" cy="114301"/>
        </a:xfrm>
        <a:prstGeom prst="rect">
          <a:avLst/>
        </a:prstGeom>
      </xdr:spPr>
    </xdr:pic>
    <xdr:clientData/>
  </xdr:twoCellAnchor>
  <xdr:twoCellAnchor editAs="oneCell">
    <xdr:from>
      <xdr:col>6</xdr:col>
      <xdr:colOff>70382</xdr:colOff>
      <xdr:row>23</xdr:row>
      <xdr:rowOff>95250</xdr:rowOff>
    </xdr:from>
    <xdr:to>
      <xdr:col>18</xdr:col>
      <xdr:colOff>0</xdr:colOff>
      <xdr:row>23</xdr:row>
      <xdr:rowOff>171450</xdr:rowOff>
    </xdr:to>
    <xdr:pic>
      <xdr:nvPicPr>
        <xdr:cNvPr id="8" name="รูปภาพ 7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 flipV="1">
          <a:off x="5928257" y="5886450"/>
          <a:ext cx="3520543" cy="76200"/>
        </a:xfrm>
        <a:prstGeom prst="rect">
          <a:avLst/>
        </a:prstGeom>
      </xdr:spPr>
    </xdr:pic>
    <xdr:clientData/>
  </xdr:twoCellAnchor>
  <xdr:twoCellAnchor editAs="oneCell">
    <xdr:from>
      <xdr:col>6</xdr:col>
      <xdr:colOff>57257</xdr:colOff>
      <xdr:row>26</xdr:row>
      <xdr:rowOff>76199</xdr:rowOff>
    </xdr:from>
    <xdr:to>
      <xdr:col>17</xdr:col>
      <xdr:colOff>200024</xdr:colOff>
      <xdr:row>26</xdr:row>
      <xdr:rowOff>171450</xdr:rowOff>
    </xdr:to>
    <xdr:pic>
      <xdr:nvPicPr>
        <xdr:cNvPr id="9" name="รูปภาพ 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915132" y="6553199"/>
          <a:ext cx="3438417" cy="95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119062</xdr:colOff>
      <xdr:row>8</xdr:row>
      <xdr:rowOff>85045</xdr:rowOff>
    </xdr:from>
    <xdr:to>
      <xdr:col>13</xdr:col>
      <xdr:colOff>187098</xdr:colOff>
      <xdr:row>8</xdr:row>
      <xdr:rowOff>204107</xdr:rowOff>
    </xdr:to>
    <xdr:pic>
      <xdr:nvPicPr>
        <xdr:cNvPr id="7" name="รูปภาพ 1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54888" y="2194152"/>
          <a:ext cx="1726406" cy="11906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14</xdr:row>
      <xdr:rowOff>59531</xdr:rowOff>
    </xdr:from>
    <xdr:to>
      <xdr:col>17</xdr:col>
      <xdr:colOff>159177</xdr:colOff>
      <xdr:row>14</xdr:row>
      <xdr:rowOff>183214</xdr:rowOff>
    </xdr:to>
    <xdr:pic>
      <xdr:nvPicPr>
        <xdr:cNvPr id="8" name="รูปภาพ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67500" y="3452812"/>
          <a:ext cx="2812570" cy="1236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</xdr:row>
      <xdr:rowOff>51027</xdr:rowOff>
    </xdr:from>
    <xdr:to>
      <xdr:col>17</xdr:col>
      <xdr:colOff>159177</xdr:colOff>
      <xdr:row>11</xdr:row>
      <xdr:rowOff>174710</xdr:rowOff>
    </xdr:to>
    <xdr:pic>
      <xdr:nvPicPr>
        <xdr:cNvPr id="9" name="รูปภาพ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67500" y="2755447"/>
          <a:ext cx="2812570" cy="123683"/>
        </a:xfrm>
        <a:prstGeom prst="rect">
          <a:avLst/>
        </a:prstGeom>
      </xdr:spPr>
    </xdr:pic>
    <xdr:clientData/>
  </xdr:twoCellAnchor>
  <xdr:twoCellAnchor editAs="oneCell">
    <xdr:from>
      <xdr:col>6</xdr:col>
      <xdr:colOff>59531</xdr:colOff>
      <xdr:row>17</xdr:row>
      <xdr:rowOff>76541</xdr:rowOff>
    </xdr:from>
    <xdr:to>
      <xdr:col>17</xdr:col>
      <xdr:colOff>272142</xdr:colOff>
      <xdr:row>17</xdr:row>
      <xdr:rowOff>187099</xdr:rowOff>
    </xdr:to>
    <xdr:pic>
      <xdr:nvPicPr>
        <xdr:cNvPr id="10" name="รูปภาพ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32009" y="4252233"/>
          <a:ext cx="3861026" cy="1105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8505</xdr:colOff>
      <xdr:row>8</xdr:row>
      <xdr:rowOff>68036</xdr:rowOff>
    </xdr:from>
    <xdr:to>
      <xdr:col>12</xdr:col>
      <xdr:colOff>153081</xdr:colOff>
      <xdr:row>8</xdr:row>
      <xdr:rowOff>146199</xdr:rowOff>
    </xdr:to>
    <xdr:pic>
      <xdr:nvPicPr>
        <xdr:cNvPr id="6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1898" y="1905000"/>
          <a:ext cx="1777433" cy="78163"/>
        </a:xfrm>
        <a:prstGeom prst="rect">
          <a:avLst/>
        </a:prstGeom>
      </xdr:spPr>
    </xdr:pic>
    <xdr:clientData/>
  </xdr:twoCellAnchor>
  <xdr:twoCellAnchor editAs="oneCell">
    <xdr:from>
      <xdr:col>9</xdr:col>
      <xdr:colOff>51027</xdr:colOff>
      <xdr:row>12</xdr:row>
      <xdr:rowOff>59531</xdr:rowOff>
    </xdr:from>
    <xdr:to>
      <xdr:col>17</xdr:col>
      <xdr:colOff>194600</xdr:colOff>
      <xdr:row>12</xdr:row>
      <xdr:rowOff>161585</xdr:rowOff>
    </xdr:to>
    <xdr:pic>
      <xdr:nvPicPr>
        <xdr:cNvPr id="7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30848" y="2814977"/>
          <a:ext cx="2320716" cy="102054"/>
        </a:xfrm>
        <a:prstGeom prst="rect">
          <a:avLst/>
        </a:prstGeom>
      </xdr:spPr>
    </xdr:pic>
    <xdr:clientData/>
  </xdr:twoCellAnchor>
  <xdr:twoCellAnchor editAs="oneCell">
    <xdr:from>
      <xdr:col>9</xdr:col>
      <xdr:colOff>85044</xdr:colOff>
      <xdr:row>15</xdr:row>
      <xdr:rowOff>34018</xdr:rowOff>
    </xdr:from>
    <xdr:to>
      <xdr:col>17</xdr:col>
      <xdr:colOff>228617</xdr:colOff>
      <xdr:row>15</xdr:row>
      <xdr:rowOff>136072</xdr:rowOff>
    </xdr:to>
    <xdr:pic>
      <xdr:nvPicPr>
        <xdr:cNvPr id="12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4865" y="3707947"/>
          <a:ext cx="2320716" cy="102054"/>
        </a:xfrm>
        <a:prstGeom prst="rect">
          <a:avLst/>
        </a:prstGeom>
      </xdr:spPr>
    </xdr:pic>
    <xdr:clientData/>
  </xdr:twoCellAnchor>
  <xdr:twoCellAnchor editAs="oneCell">
    <xdr:from>
      <xdr:col>9</xdr:col>
      <xdr:colOff>93549</xdr:colOff>
      <xdr:row>18</xdr:row>
      <xdr:rowOff>34018</xdr:rowOff>
    </xdr:from>
    <xdr:to>
      <xdr:col>17</xdr:col>
      <xdr:colOff>237122</xdr:colOff>
      <xdr:row>18</xdr:row>
      <xdr:rowOff>136072</xdr:rowOff>
    </xdr:to>
    <xdr:pic>
      <xdr:nvPicPr>
        <xdr:cNvPr id="13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3370" y="4856049"/>
          <a:ext cx="2320716" cy="102054"/>
        </a:xfrm>
        <a:prstGeom prst="rect">
          <a:avLst/>
        </a:prstGeom>
      </xdr:spPr>
    </xdr:pic>
    <xdr:clientData/>
  </xdr:twoCellAnchor>
  <xdr:twoCellAnchor editAs="oneCell">
    <xdr:from>
      <xdr:col>9</xdr:col>
      <xdr:colOff>68036</xdr:colOff>
      <xdr:row>21</xdr:row>
      <xdr:rowOff>83684</xdr:rowOff>
    </xdr:from>
    <xdr:to>
      <xdr:col>18</xdr:col>
      <xdr:colOff>1342</xdr:colOff>
      <xdr:row>21</xdr:row>
      <xdr:rowOff>183014</xdr:rowOff>
    </xdr:to>
    <xdr:pic>
      <xdr:nvPicPr>
        <xdr:cNvPr id="8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78058" y="5084309"/>
          <a:ext cx="2382592" cy="993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27</xdr:row>
      <xdr:rowOff>66676</xdr:rowOff>
    </xdr:from>
    <xdr:to>
      <xdr:col>17</xdr:col>
      <xdr:colOff>200025</xdr:colOff>
      <xdr:row>27</xdr:row>
      <xdr:rowOff>209368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96151" y="6238876"/>
          <a:ext cx="2819400" cy="14269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17</xdr:col>
      <xdr:colOff>203317</xdr:colOff>
      <xdr:row>30</xdr:row>
      <xdr:rowOff>146317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67600" y="9248775"/>
          <a:ext cx="2822693" cy="146317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37</xdr:row>
      <xdr:rowOff>57150</xdr:rowOff>
    </xdr:from>
    <xdr:to>
      <xdr:col>17</xdr:col>
      <xdr:colOff>222367</xdr:colOff>
      <xdr:row>37</xdr:row>
      <xdr:rowOff>203467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86650" y="12658725"/>
          <a:ext cx="2822693" cy="146317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11</xdr:row>
      <xdr:rowOff>0</xdr:rowOff>
    </xdr:from>
    <xdr:to>
      <xdr:col>10</xdr:col>
      <xdr:colOff>105576</xdr:colOff>
      <xdr:row>11</xdr:row>
      <xdr:rowOff>158510</xdr:rowOff>
    </xdr:to>
    <xdr:pic>
      <xdr:nvPicPr>
        <xdr:cNvPr id="7" name="รูปภาพ 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86725" y="2990850"/>
          <a:ext cx="438950" cy="15851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40</xdr:row>
      <xdr:rowOff>133350</xdr:rowOff>
    </xdr:from>
    <xdr:to>
      <xdr:col>9</xdr:col>
      <xdr:colOff>96049</xdr:colOff>
      <xdr:row>41</xdr:row>
      <xdr:rowOff>8391</xdr:rowOff>
    </xdr:to>
    <xdr:pic>
      <xdr:nvPicPr>
        <xdr:cNvPr id="12" name="รูปภาพ 11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839075" y="13649325"/>
          <a:ext cx="438950" cy="103641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43</xdr:row>
      <xdr:rowOff>123825</xdr:rowOff>
    </xdr:from>
    <xdr:to>
      <xdr:col>10</xdr:col>
      <xdr:colOff>134151</xdr:colOff>
      <xdr:row>43</xdr:row>
      <xdr:rowOff>227466</xdr:rowOff>
    </xdr:to>
    <xdr:pic>
      <xdr:nvPicPr>
        <xdr:cNvPr id="13" name="รูปภาพ 1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115300" y="14554200"/>
          <a:ext cx="438950" cy="103641"/>
        </a:xfrm>
        <a:prstGeom prst="rect">
          <a:avLst/>
        </a:prstGeom>
      </xdr:spPr>
    </xdr:pic>
    <xdr:clientData/>
  </xdr:twoCellAnchor>
  <xdr:twoCellAnchor editAs="oneCell">
    <xdr:from>
      <xdr:col>8</xdr:col>
      <xdr:colOff>111919</xdr:colOff>
      <xdr:row>49</xdr:row>
      <xdr:rowOff>75008</xdr:rowOff>
    </xdr:from>
    <xdr:to>
      <xdr:col>13</xdr:col>
      <xdr:colOff>13493</xdr:colOff>
      <xdr:row>49</xdr:row>
      <xdr:rowOff>188341</xdr:rowOff>
    </xdr:to>
    <xdr:pic>
      <xdr:nvPicPr>
        <xdr:cNvPr id="15" name="รูปภาพ 1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860903" y="11256961"/>
          <a:ext cx="1092199" cy="113333"/>
        </a:xfrm>
        <a:prstGeom prst="rect">
          <a:avLst/>
        </a:prstGeom>
      </xdr:spPr>
    </xdr:pic>
    <xdr:clientData/>
  </xdr:twoCellAnchor>
  <xdr:twoCellAnchor editAs="oneCell">
    <xdr:from>
      <xdr:col>6</xdr:col>
      <xdr:colOff>152399</xdr:colOff>
      <xdr:row>52</xdr:row>
      <xdr:rowOff>66676</xdr:rowOff>
    </xdr:from>
    <xdr:to>
      <xdr:col>9</xdr:col>
      <xdr:colOff>69452</xdr:colOff>
      <xdr:row>52</xdr:row>
      <xdr:rowOff>178594</xdr:rowOff>
    </xdr:to>
    <xdr:pic>
      <xdr:nvPicPr>
        <xdr:cNvPr id="16" name="รูปภาพ 15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425133" y="11933239"/>
          <a:ext cx="631429" cy="111918"/>
        </a:xfrm>
        <a:prstGeom prst="rect">
          <a:avLst/>
        </a:prstGeom>
      </xdr:spPr>
    </xdr:pic>
    <xdr:clientData/>
  </xdr:twoCellAnchor>
  <xdr:twoCellAnchor editAs="oneCell">
    <xdr:from>
      <xdr:col>13</xdr:col>
      <xdr:colOff>148829</xdr:colOff>
      <xdr:row>55</xdr:row>
      <xdr:rowOff>58738</xdr:rowOff>
    </xdr:from>
    <xdr:to>
      <xdr:col>16</xdr:col>
      <xdr:colOff>109142</xdr:colOff>
      <xdr:row>55</xdr:row>
      <xdr:rowOff>172086</xdr:rowOff>
    </xdr:to>
    <xdr:pic>
      <xdr:nvPicPr>
        <xdr:cNvPr id="18" name="รูปภาพ 17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088438" y="12609910"/>
          <a:ext cx="674688" cy="113348"/>
        </a:xfrm>
        <a:prstGeom prst="rect">
          <a:avLst/>
        </a:prstGeom>
      </xdr:spPr>
    </xdr:pic>
    <xdr:clientData/>
  </xdr:twoCellAnchor>
  <xdr:twoCellAnchor editAs="oneCell">
    <xdr:from>
      <xdr:col>15</xdr:col>
      <xdr:colOff>168672</xdr:colOff>
      <xdr:row>60</xdr:row>
      <xdr:rowOff>78183</xdr:rowOff>
    </xdr:from>
    <xdr:to>
      <xdr:col>18</xdr:col>
      <xdr:colOff>75016</xdr:colOff>
      <xdr:row>60</xdr:row>
      <xdr:rowOff>224742</xdr:rowOff>
    </xdr:to>
    <xdr:pic>
      <xdr:nvPicPr>
        <xdr:cNvPr id="19" name="รูปภาพ 1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84531" y="13770371"/>
          <a:ext cx="620719" cy="14655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17</xdr:col>
      <xdr:colOff>203317</xdr:colOff>
      <xdr:row>8</xdr:row>
      <xdr:rowOff>146317</xdr:rowOff>
    </xdr:to>
    <xdr:pic>
      <xdr:nvPicPr>
        <xdr:cNvPr id="25" name="รูปภาพ 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67600" y="2162175"/>
          <a:ext cx="2822693" cy="146317"/>
        </a:xfrm>
        <a:prstGeom prst="rect">
          <a:avLst/>
        </a:prstGeom>
      </xdr:spPr>
    </xdr:pic>
    <xdr:clientData/>
  </xdr:twoCellAnchor>
  <xdr:twoCellAnchor editAs="oneCell">
    <xdr:from>
      <xdr:col>5</xdr:col>
      <xdr:colOff>675705</xdr:colOff>
      <xdr:row>46</xdr:row>
      <xdr:rowOff>48846</xdr:rowOff>
    </xdr:from>
    <xdr:to>
      <xdr:col>17</xdr:col>
      <xdr:colOff>195176</xdr:colOff>
      <xdr:row>46</xdr:row>
      <xdr:rowOff>195163</xdr:rowOff>
    </xdr:to>
    <xdr:pic>
      <xdr:nvPicPr>
        <xdr:cNvPr id="26" name="รูปภาพ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38333" y="10713590"/>
          <a:ext cx="2800305" cy="146317"/>
        </a:xfrm>
        <a:prstGeom prst="rect">
          <a:avLst/>
        </a:prstGeom>
      </xdr:spPr>
    </xdr:pic>
    <xdr:clientData/>
  </xdr:twoCellAnchor>
  <xdr:twoCellAnchor editAs="oneCell">
    <xdr:from>
      <xdr:col>9</xdr:col>
      <xdr:colOff>37057</xdr:colOff>
      <xdr:row>16</xdr:row>
      <xdr:rowOff>99219</xdr:rowOff>
    </xdr:from>
    <xdr:to>
      <xdr:col>17</xdr:col>
      <xdr:colOff>162674</xdr:colOff>
      <xdr:row>16</xdr:row>
      <xdr:rowOff>188516</xdr:rowOff>
    </xdr:to>
    <xdr:pic>
      <xdr:nvPicPr>
        <xdr:cNvPr id="28" name="รูปภาพ 3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024166" y="3750469"/>
          <a:ext cx="2030617" cy="89297"/>
        </a:xfrm>
        <a:prstGeom prst="rect">
          <a:avLst/>
        </a:prstGeom>
      </xdr:spPr>
    </xdr:pic>
    <xdr:clientData/>
  </xdr:twoCellAnchor>
  <xdr:twoCellAnchor editAs="oneCell">
    <xdr:from>
      <xdr:col>9</xdr:col>
      <xdr:colOff>39687</xdr:colOff>
      <xdr:row>19</xdr:row>
      <xdr:rowOff>79375</xdr:rowOff>
    </xdr:from>
    <xdr:to>
      <xdr:col>17</xdr:col>
      <xdr:colOff>165304</xdr:colOff>
      <xdr:row>19</xdr:row>
      <xdr:rowOff>168672</xdr:rowOff>
    </xdr:to>
    <xdr:pic>
      <xdr:nvPicPr>
        <xdr:cNvPr id="29" name="รูปภาพ 3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026796" y="4415234"/>
          <a:ext cx="2030617" cy="89297"/>
        </a:xfrm>
        <a:prstGeom prst="rect">
          <a:avLst/>
        </a:prstGeom>
      </xdr:spPr>
    </xdr:pic>
    <xdr:clientData/>
  </xdr:twoCellAnchor>
  <xdr:twoCellAnchor editAs="oneCell">
    <xdr:from>
      <xdr:col>9</xdr:col>
      <xdr:colOff>9922</xdr:colOff>
      <xdr:row>22</xdr:row>
      <xdr:rowOff>69453</xdr:rowOff>
    </xdr:from>
    <xdr:to>
      <xdr:col>17</xdr:col>
      <xdr:colOff>135539</xdr:colOff>
      <xdr:row>22</xdr:row>
      <xdr:rowOff>158750</xdr:rowOff>
    </xdr:to>
    <xdr:pic>
      <xdr:nvPicPr>
        <xdr:cNvPr id="30" name="รูปภาพ 3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997031" y="5089922"/>
          <a:ext cx="2030617" cy="89297"/>
        </a:xfrm>
        <a:prstGeom prst="rect">
          <a:avLst/>
        </a:prstGeom>
      </xdr:spPr>
    </xdr:pic>
    <xdr:clientData/>
  </xdr:twoCellAnchor>
  <xdr:twoCellAnchor editAs="oneCell">
    <xdr:from>
      <xdr:col>9</xdr:col>
      <xdr:colOff>9922</xdr:colOff>
      <xdr:row>25</xdr:row>
      <xdr:rowOff>89297</xdr:rowOff>
    </xdr:from>
    <xdr:to>
      <xdr:col>17</xdr:col>
      <xdr:colOff>135539</xdr:colOff>
      <xdr:row>25</xdr:row>
      <xdr:rowOff>178594</xdr:rowOff>
    </xdr:to>
    <xdr:pic>
      <xdr:nvPicPr>
        <xdr:cNvPr id="31" name="รูปภาพ 3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997031" y="5794375"/>
          <a:ext cx="2030617" cy="8929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17</xdr:col>
      <xdr:colOff>203317</xdr:colOff>
      <xdr:row>34</xdr:row>
      <xdr:rowOff>146317</xdr:rowOff>
    </xdr:to>
    <xdr:pic>
      <xdr:nvPicPr>
        <xdr:cNvPr id="32" name="รูปภาพ 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77100" y="7772400"/>
          <a:ext cx="2822693" cy="14631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69</xdr:row>
      <xdr:rowOff>0</xdr:rowOff>
    </xdr:from>
    <xdr:to>
      <xdr:col>17</xdr:col>
      <xdr:colOff>203317</xdr:colOff>
      <xdr:row>69</xdr:row>
      <xdr:rowOff>146317</xdr:rowOff>
    </xdr:to>
    <xdr:pic>
      <xdr:nvPicPr>
        <xdr:cNvPr id="34" name="รูปภาพ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72734" y="15656719"/>
          <a:ext cx="2822693" cy="146317"/>
        </a:xfrm>
        <a:prstGeom prst="rect">
          <a:avLst/>
        </a:prstGeom>
      </xdr:spPr>
    </xdr:pic>
    <xdr:clientData/>
  </xdr:twoCellAnchor>
  <xdr:twoCellAnchor editAs="oneCell">
    <xdr:from>
      <xdr:col>6</xdr:col>
      <xdr:colOff>1574</xdr:colOff>
      <xdr:row>72</xdr:row>
      <xdr:rowOff>69453</xdr:rowOff>
    </xdr:from>
    <xdr:to>
      <xdr:col>14</xdr:col>
      <xdr:colOff>202083</xdr:colOff>
      <xdr:row>72</xdr:row>
      <xdr:rowOff>178594</xdr:rowOff>
    </xdr:to>
    <xdr:pic>
      <xdr:nvPicPr>
        <xdr:cNvPr id="36" name="รูปภาพ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74308" y="16718359"/>
          <a:ext cx="2105509" cy="109141"/>
        </a:xfrm>
        <a:prstGeom prst="rect">
          <a:avLst/>
        </a:prstGeom>
      </xdr:spPr>
    </xdr:pic>
    <xdr:clientData/>
  </xdr:twoCellAnchor>
  <xdr:twoCellAnchor editAs="oneCell">
    <xdr:from>
      <xdr:col>12</xdr:col>
      <xdr:colOff>21096</xdr:colOff>
      <xdr:row>65</xdr:row>
      <xdr:rowOff>79375</xdr:rowOff>
    </xdr:from>
    <xdr:to>
      <xdr:col>17</xdr:col>
      <xdr:colOff>170334</xdr:colOff>
      <xdr:row>65</xdr:row>
      <xdr:rowOff>198437</xdr:rowOff>
    </xdr:to>
    <xdr:pic>
      <xdr:nvPicPr>
        <xdr:cNvPr id="37" name="รูปภาพ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22580" y="14942344"/>
          <a:ext cx="1339863" cy="1190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66675</xdr:rowOff>
    </xdr:from>
    <xdr:to>
      <xdr:col>18</xdr:col>
      <xdr:colOff>84743</xdr:colOff>
      <xdr:row>8</xdr:row>
      <xdr:rowOff>161924</xdr:rowOff>
    </xdr:to>
    <xdr:pic>
      <xdr:nvPicPr>
        <xdr:cNvPr id="29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0800" y="2076450"/>
          <a:ext cx="3199418" cy="9524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85725</xdr:rowOff>
    </xdr:from>
    <xdr:to>
      <xdr:col>18</xdr:col>
      <xdr:colOff>84743</xdr:colOff>
      <xdr:row>12</xdr:row>
      <xdr:rowOff>161925</xdr:rowOff>
    </xdr:to>
    <xdr:pic>
      <xdr:nvPicPr>
        <xdr:cNvPr id="1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0800" y="3009900"/>
          <a:ext cx="3199418" cy="76200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15</xdr:row>
      <xdr:rowOff>38100</xdr:rowOff>
    </xdr:from>
    <xdr:to>
      <xdr:col>17</xdr:col>
      <xdr:colOff>143359</xdr:colOff>
      <xdr:row>15</xdr:row>
      <xdr:rowOff>147241</xdr:rowOff>
    </xdr:to>
    <xdr:pic>
      <xdr:nvPicPr>
        <xdr:cNvPr id="13" name="รูปภาพ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96225" y="3467100"/>
          <a:ext cx="2105509" cy="109141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18</xdr:row>
      <xdr:rowOff>38100</xdr:rowOff>
    </xdr:from>
    <xdr:to>
      <xdr:col>17</xdr:col>
      <xdr:colOff>162409</xdr:colOff>
      <xdr:row>18</xdr:row>
      <xdr:rowOff>148228</xdr:rowOff>
    </xdr:to>
    <xdr:pic>
      <xdr:nvPicPr>
        <xdr:cNvPr id="14" name="รูปภาพ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96225" y="4152900"/>
          <a:ext cx="2124559" cy="110128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22</xdr:row>
      <xdr:rowOff>38100</xdr:rowOff>
    </xdr:from>
    <xdr:to>
      <xdr:col>17</xdr:col>
      <xdr:colOff>133834</xdr:colOff>
      <xdr:row>22</xdr:row>
      <xdr:rowOff>147241</xdr:rowOff>
    </xdr:to>
    <xdr:pic>
      <xdr:nvPicPr>
        <xdr:cNvPr id="15" name="รูปภาพ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86700" y="5067300"/>
          <a:ext cx="2105509" cy="109141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666750</xdr:colOff>
      <xdr:row>25</xdr:row>
      <xdr:rowOff>1</xdr:rowOff>
    </xdr:from>
    <xdr:to>
      <xdr:col>18</xdr:col>
      <xdr:colOff>65693</xdr:colOff>
      <xdr:row>25</xdr:row>
      <xdr:rowOff>114301</xdr:rowOff>
    </xdr:to>
    <xdr:pic>
      <xdr:nvPicPr>
        <xdr:cNvPr id="1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1750" y="5895976"/>
          <a:ext cx="3199418" cy="114300"/>
        </a:xfrm>
        <a:prstGeom prst="rect">
          <a:avLst/>
        </a:prstGeom>
      </xdr:spPr>
    </xdr:pic>
    <xdr:clientData/>
  </xdr:twoCellAnchor>
  <xdr:twoCellAnchor editAs="oneCell">
    <xdr:from>
      <xdr:col>8</xdr:col>
      <xdr:colOff>2627</xdr:colOff>
      <xdr:row>27</xdr:row>
      <xdr:rowOff>38101</xdr:rowOff>
    </xdr:from>
    <xdr:to>
      <xdr:col>18</xdr:col>
      <xdr:colOff>37117</xdr:colOff>
      <xdr:row>27</xdr:row>
      <xdr:rowOff>171451</xdr:rowOff>
    </xdr:to>
    <xdr:pic>
      <xdr:nvPicPr>
        <xdr:cNvPr id="17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17852" y="6210301"/>
          <a:ext cx="2634815" cy="1333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18</xdr:col>
      <xdr:colOff>84743</xdr:colOff>
      <xdr:row>31</xdr:row>
      <xdr:rowOff>161925</xdr:rowOff>
    </xdr:to>
    <xdr:pic>
      <xdr:nvPicPr>
        <xdr:cNvPr id="18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00875" y="7086600"/>
          <a:ext cx="3199418" cy="1619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84743</xdr:colOff>
      <xdr:row>35</xdr:row>
      <xdr:rowOff>161925</xdr:rowOff>
    </xdr:to>
    <xdr:pic>
      <xdr:nvPicPr>
        <xdr:cNvPr id="19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00875" y="8001000"/>
          <a:ext cx="3199418" cy="161925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37</xdr:row>
      <xdr:rowOff>77140</xdr:rowOff>
    </xdr:from>
    <xdr:to>
      <xdr:col>16</xdr:col>
      <xdr:colOff>172237</xdr:colOff>
      <xdr:row>37</xdr:row>
      <xdr:rowOff>190499</xdr:rowOff>
    </xdr:to>
    <xdr:pic>
      <xdr:nvPicPr>
        <xdr:cNvPr id="20" name="รูปภาพ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43900" y="8535340"/>
          <a:ext cx="1400962" cy="113359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40</xdr:row>
      <xdr:rowOff>76200</xdr:rowOff>
    </xdr:from>
    <xdr:to>
      <xdr:col>16</xdr:col>
      <xdr:colOff>143359</xdr:colOff>
      <xdr:row>40</xdr:row>
      <xdr:rowOff>185341</xdr:rowOff>
    </xdr:to>
    <xdr:pic>
      <xdr:nvPicPr>
        <xdr:cNvPr id="21" name="รูปภาพ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10475" y="9220200"/>
          <a:ext cx="2105509" cy="109141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45</xdr:row>
      <xdr:rowOff>47625</xdr:rowOff>
    </xdr:from>
    <xdr:to>
      <xdr:col>16</xdr:col>
      <xdr:colOff>181459</xdr:colOff>
      <xdr:row>45</xdr:row>
      <xdr:rowOff>156766</xdr:rowOff>
    </xdr:to>
    <xdr:pic>
      <xdr:nvPicPr>
        <xdr:cNvPr id="22" name="รูปภาพ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48575" y="10334625"/>
          <a:ext cx="2105509" cy="1091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40038</xdr:colOff>
      <xdr:row>11</xdr:row>
      <xdr:rowOff>78460</xdr:rowOff>
    </xdr:from>
    <xdr:to>
      <xdr:col>15</xdr:col>
      <xdr:colOff>169512</xdr:colOff>
      <xdr:row>11</xdr:row>
      <xdr:rowOff>183235</xdr:rowOff>
    </xdr:to>
    <xdr:pic>
      <xdr:nvPicPr>
        <xdr:cNvPr id="24" name="รูปภาพ 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98131" y="2976320"/>
          <a:ext cx="904390" cy="104775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114301</xdr:colOff>
      <xdr:row>14</xdr:row>
      <xdr:rowOff>61047</xdr:rowOff>
    </xdr:from>
    <xdr:to>
      <xdr:col>11</xdr:col>
      <xdr:colOff>208259</xdr:colOff>
      <xdr:row>14</xdr:row>
      <xdr:rowOff>123825</xdr:rowOff>
    </xdr:to>
    <xdr:pic>
      <xdr:nvPicPr>
        <xdr:cNvPr id="25" name="รูปภาพ 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72176" y="8500197"/>
          <a:ext cx="1752599" cy="6277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17</xdr:row>
      <xdr:rowOff>28575</xdr:rowOff>
    </xdr:from>
    <xdr:to>
      <xdr:col>15</xdr:col>
      <xdr:colOff>13006</xdr:colOff>
      <xdr:row>17</xdr:row>
      <xdr:rowOff>121080</xdr:rowOff>
    </xdr:to>
    <xdr:pic>
      <xdr:nvPicPr>
        <xdr:cNvPr id="26" name="รูปภาพ 2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76038" y="4282537"/>
          <a:ext cx="529616" cy="92505"/>
        </a:xfrm>
        <a:prstGeom prst="rect">
          <a:avLst/>
        </a:prstGeom>
      </xdr:spPr>
    </xdr:pic>
    <xdr:clientData/>
  </xdr:twoCellAnchor>
  <xdr:twoCellAnchor editAs="oneCell">
    <xdr:from>
      <xdr:col>10</xdr:col>
      <xdr:colOff>80963</xdr:colOff>
      <xdr:row>8</xdr:row>
      <xdr:rowOff>57150</xdr:rowOff>
    </xdr:from>
    <xdr:to>
      <xdr:col>15</xdr:col>
      <xdr:colOff>181215</xdr:colOff>
      <xdr:row>8</xdr:row>
      <xdr:rowOff>171450</xdr:rowOff>
    </xdr:to>
    <xdr:pic>
      <xdr:nvPicPr>
        <xdr:cNvPr id="27" name="รูปภาพ 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19938" y="7124700"/>
          <a:ext cx="1657348" cy="114300"/>
        </a:xfrm>
        <a:prstGeom prst="rect">
          <a:avLst/>
        </a:prstGeom>
      </xdr:spPr>
    </xdr:pic>
    <xdr:clientData/>
  </xdr:twoCellAnchor>
  <xdr:twoCellAnchor editAs="oneCell">
    <xdr:from>
      <xdr:col>6</xdr:col>
      <xdr:colOff>141259</xdr:colOff>
      <xdr:row>20</xdr:row>
      <xdr:rowOff>65223</xdr:rowOff>
    </xdr:from>
    <xdr:to>
      <xdr:col>14</xdr:col>
      <xdr:colOff>111120</xdr:colOff>
      <xdr:row>20</xdr:row>
      <xdr:rowOff>164553</xdr:rowOff>
    </xdr:to>
    <xdr:pic>
      <xdr:nvPicPr>
        <xdr:cNvPr id="29" name="รูปภาพ 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953123" y="4997236"/>
          <a:ext cx="1753781" cy="993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8</xdr:row>
      <xdr:rowOff>66675</xdr:rowOff>
    </xdr:from>
    <xdr:to>
      <xdr:col>17</xdr:col>
      <xdr:colOff>334717</xdr:colOff>
      <xdr:row>8</xdr:row>
      <xdr:rowOff>166005</xdr:rowOff>
    </xdr:to>
    <xdr:pic>
      <xdr:nvPicPr>
        <xdr:cNvPr id="7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10300" y="2076450"/>
          <a:ext cx="2906467" cy="99330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11</xdr:row>
      <xdr:rowOff>66675</xdr:rowOff>
    </xdr:from>
    <xdr:to>
      <xdr:col>17</xdr:col>
      <xdr:colOff>277567</xdr:colOff>
      <xdr:row>11</xdr:row>
      <xdr:rowOff>166005</xdr:rowOff>
    </xdr:to>
    <xdr:pic>
      <xdr:nvPicPr>
        <xdr:cNvPr id="9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86450" y="2533650"/>
          <a:ext cx="2906467" cy="9933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13</xdr:row>
      <xdr:rowOff>95250</xdr:rowOff>
    </xdr:from>
    <xdr:to>
      <xdr:col>17</xdr:col>
      <xdr:colOff>258517</xdr:colOff>
      <xdr:row>13</xdr:row>
      <xdr:rowOff>194580</xdr:rowOff>
    </xdr:to>
    <xdr:pic>
      <xdr:nvPicPr>
        <xdr:cNvPr id="11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67400" y="3019425"/>
          <a:ext cx="2906467" cy="99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view="pageLayout" zoomScale="106" zoomScaleNormal="120" zoomScalePageLayoutView="106" workbookViewId="0">
      <selection activeCell="B14" sqref="B14"/>
    </sheetView>
  </sheetViews>
  <sheetFormatPr defaultColWidth="9" defaultRowHeight="21.75"/>
  <cols>
    <col min="1" max="1" width="4.125" style="5" customWidth="1"/>
    <col min="2" max="2" width="24.75" style="2" customWidth="1"/>
    <col min="3" max="3" width="30.125" style="2" customWidth="1"/>
    <col min="4" max="4" width="8.75" style="3" customWidth="1"/>
    <col min="5" max="5" width="14.375" style="2" customWidth="1"/>
    <col min="6" max="6" width="6.5" style="4" customWidth="1"/>
    <col min="7" max="8" width="3.125" style="1" customWidth="1"/>
    <col min="9" max="10" width="3" style="1" customWidth="1"/>
    <col min="11" max="11" width="2.875" style="1" customWidth="1"/>
    <col min="12" max="12" width="3.125" style="1" customWidth="1"/>
    <col min="13" max="13" width="3.25" style="1" customWidth="1"/>
    <col min="14" max="14" width="3" style="1" customWidth="1"/>
    <col min="15" max="15" width="3.5" style="1" customWidth="1"/>
    <col min="16" max="16" width="3" style="1" customWidth="1"/>
    <col min="17" max="17" width="3.375" style="1" customWidth="1"/>
    <col min="18" max="18" width="3.75" style="1" customWidth="1"/>
    <col min="19" max="16384" width="9" style="1"/>
  </cols>
  <sheetData>
    <row r="1" spans="1:20">
      <c r="O1" s="1" t="s">
        <v>269</v>
      </c>
    </row>
    <row r="2" spans="1:20">
      <c r="A2" s="174" t="s">
        <v>270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20">
      <c r="A3" s="174" t="s">
        <v>62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20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20">
      <c r="A5" s="19" t="s">
        <v>6</v>
      </c>
      <c r="B5" s="20"/>
      <c r="C5" s="20"/>
      <c r="D5" s="21"/>
      <c r="E5" s="20"/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20">
      <c r="A6" s="24" t="s">
        <v>271</v>
      </c>
      <c r="B6" s="25"/>
      <c r="C6" s="26"/>
      <c r="D6" s="21"/>
      <c r="E6" s="20"/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20" s="9" customFormat="1" ht="23.25" customHeight="1">
      <c r="A7" s="178" t="s">
        <v>272</v>
      </c>
      <c r="B7" s="27" t="s">
        <v>273</v>
      </c>
      <c r="C7" s="184" t="s">
        <v>275</v>
      </c>
      <c r="D7" s="180" t="s">
        <v>5</v>
      </c>
      <c r="E7" s="182" t="s">
        <v>1</v>
      </c>
      <c r="F7" s="182" t="s">
        <v>276</v>
      </c>
      <c r="G7" s="175" t="s">
        <v>10</v>
      </c>
      <c r="H7" s="176"/>
      <c r="I7" s="177"/>
      <c r="J7" s="175" t="s">
        <v>99</v>
      </c>
      <c r="K7" s="176"/>
      <c r="L7" s="176"/>
      <c r="M7" s="176"/>
      <c r="N7" s="176"/>
      <c r="O7" s="176"/>
      <c r="P7" s="176"/>
      <c r="Q7" s="176"/>
      <c r="R7" s="177"/>
      <c r="S7" s="7"/>
      <c r="T7" s="8"/>
    </row>
    <row r="8" spans="1:20" s="9" customFormat="1" ht="30" customHeight="1">
      <c r="A8" s="179"/>
      <c r="B8" s="44"/>
      <c r="C8" s="185"/>
      <c r="D8" s="181"/>
      <c r="E8" s="186"/>
      <c r="F8" s="183"/>
      <c r="G8" s="47" t="s">
        <v>2</v>
      </c>
      <c r="H8" s="47" t="s">
        <v>63</v>
      </c>
      <c r="I8" s="47" t="s">
        <v>64</v>
      </c>
      <c r="J8" s="47" t="s">
        <v>65</v>
      </c>
      <c r="K8" s="47" t="s">
        <v>66</v>
      </c>
      <c r="L8" s="47" t="s">
        <v>67</v>
      </c>
      <c r="M8" s="47" t="s">
        <v>68</v>
      </c>
      <c r="N8" s="47" t="s">
        <v>69</v>
      </c>
      <c r="O8" s="47" t="s">
        <v>70</v>
      </c>
      <c r="P8" s="47" t="s">
        <v>71</v>
      </c>
      <c r="Q8" s="47" t="s">
        <v>72</v>
      </c>
      <c r="R8" s="47" t="s">
        <v>73</v>
      </c>
      <c r="S8" s="7"/>
      <c r="T8" s="8"/>
    </row>
    <row r="9" spans="1:20" ht="19.5" customHeight="1">
      <c r="A9" s="48">
        <v>1</v>
      </c>
      <c r="B9" s="49" t="s">
        <v>189</v>
      </c>
      <c r="C9" s="49" t="s">
        <v>185</v>
      </c>
      <c r="D9" s="32">
        <v>500000</v>
      </c>
      <c r="E9" s="48" t="s">
        <v>12</v>
      </c>
      <c r="F9" s="70" t="s">
        <v>29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6"/>
    </row>
    <row r="10" spans="1:20" ht="21" customHeight="1">
      <c r="A10" s="48"/>
      <c r="B10" s="49"/>
      <c r="C10" s="31" t="s">
        <v>186</v>
      </c>
      <c r="D10" s="32" t="s">
        <v>7</v>
      </c>
      <c r="E10" s="48"/>
      <c r="F10" s="51"/>
      <c r="G10" s="52"/>
      <c r="H10" s="52"/>
      <c r="I10" s="52"/>
      <c r="J10" s="52"/>
      <c r="K10" s="52"/>
      <c r="L10" s="75"/>
      <c r="M10" s="52"/>
      <c r="N10" s="52"/>
      <c r="O10" s="52"/>
      <c r="P10" s="52"/>
      <c r="Q10" s="52"/>
      <c r="R10" s="75"/>
      <c r="S10" s="6"/>
    </row>
    <row r="11" spans="1:20" ht="21" customHeight="1">
      <c r="A11" s="48"/>
      <c r="B11" s="49"/>
      <c r="C11" s="31" t="s">
        <v>187</v>
      </c>
      <c r="D11" s="32"/>
      <c r="E11" s="48"/>
      <c r="F11" s="51"/>
      <c r="G11" s="52"/>
      <c r="H11" s="52"/>
      <c r="I11" s="52"/>
      <c r="J11" s="52"/>
      <c r="K11" s="52"/>
      <c r="L11" s="75"/>
      <c r="M11" s="52"/>
      <c r="N11" s="52"/>
      <c r="O11" s="52"/>
      <c r="P11" s="52"/>
      <c r="Q11" s="52"/>
      <c r="R11" s="75"/>
      <c r="S11" s="6"/>
    </row>
    <row r="12" spans="1:20" ht="19.5" customHeight="1">
      <c r="A12" s="30"/>
      <c r="B12" s="65"/>
      <c r="C12" s="31" t="s">
        <v>61</v>
      </c>
      <c r="D12" s="32"/>
      <c r="E12" s="30"/>
      <c r="F12" s="33"/>
      <c r="G12" s="34"/>
      <c r="H12" s="34"/>
      <c r="I12" s="34"/>
      <c r="J12" s="34"/>
      <c r="K12" s="34"/>
      <c r="L12" s="66"/>
      <c r="M12" s="34"/>
      <c r="N12" s="34"/>
      <c r="O12" s="34"/>
      <c r="P12" s="34"/>
      <c r="Q12" s="34"/>
      <c r="R12" s="66"/>
    </row>
    <row r="13" spans="1:20" ht="20.25" customHeight="1">
      <c r="A13" s="30"/>
      <c r="B13" s="31"/>
      <c r="C13" s="31"/>
      <c r="D13" s="32"/>
      <c r="E13" s="30"/>
      <c r="F13" s="33"/>
      <c r="G13" s="34"/>
      <c r="H13" s="34"/>
      <c r="I13" s="34"/>
      <c r="J13" s="34"/>
      <c r="K13" s="34"/>
      <c r="L13" s="66"/>
      <c r="M13" s="34"/>
      <c r="N13" s="34"/>
      <c r="O13" s="34"/>
      <c r="P13" s="34"/>
      <c r="Q13" s="34"/>
      <c r="R13" s="66"/>
    </row>
    <row r="14" spans="1:20">
      <c r="A14" s="30">
        <v>2</v>
      </c>
      <c r="B14" s="49" t="s">
        <v>188</v>
      </c>
      <c r="C14" s="31" t="s">
        <v>190</v>
      </c>
      <c r="D14" s="32">
        <v>500000</v>
      </c>
      <c r="E14" s="30" t="s">
        <v>56</v>
      </c>
      <c r="F14" s="33" t="s">
        <v>29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20">
      <c r="A15" s="30"/>
      <c r="B15" s="31"/>
      <c r="C15" s="31" t="s">
        <v>191</v>
      </c>
      <c r="D15" s="32" t="s">
        <v>7</v>
      </c>
      <c r="E15" s="30"/>
      <c r="F15" s="33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20">
      <c r="A16" s="30"/>
      <c r="B16" s="31"/>
      <c r="C16" s="31" t="s">
        <v>193</v>
      </c>
      <c r="D16" s="32"/>
      <c r="E16" s="30" t="s">
        <v>192</v>
      </c>
      <c r="F16" s="33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>
      <c r="A17" s="30"/>
      <c r="B17" s="31"/>
      <c r="C17" s="31" t="s">
        <v>194</v>
      </c>
      <c r="D17" s="32"/>
      <c r="E17" s="30"/>
      <c r="F17" s="3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>
      <c r="A18" s="30"/>
      <c r="B18" s="31"/>
      <c r="C18" s="31"/>
      <c r="D18" s="32"/>
      <c r="E18" s="30"/>
      <c r="F18" s="3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>
      <c r="A19" s="30">
        <v>3</v>
      </c>
      <c r="B19" s="49" t="s">
        <v>195</v>
      </c>
      <c r="C19" s="31" t="s">
        <v>196</v>
      </c>
      <c r="D19" s="32">
        <v>500000</v>
      </c>
      <c r="E19" s="32" t="s">
        <v>56</v>
      </c>
      <c r="F19" s="33" t="s">
        <v>29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18">
      <c r="A20" s="30"/>
      <c r="B20" s="49"/>
      <c r="C20" s="31" t="s">
        <v>197</v>
      </c>
      <c r="D20" s="32"/>
      <c r="E20" s="32"/>
      <c r="F20" s="3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18">
      <c r="A21" s="30"/>
      <c r="B21" s="49"/>
      <c r="C21" s="31" t="s">
        <v>198</v>
      </c>
      <c r="D21" s="32"/>
      <c r="E21" s="32"/>
      <c r="F21" s="33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>
      <c r="A22" s="30"/>
      <c r="B22" s="31"/>
      <c r="C22" s="31" t="s">
        <v>13</v>
      </c>
      <c r="D22" s="31"/>
      <c r="E22" s="32"/>
      <c r="F22" s="32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>
      <c r="A23" s="30"/>
      <c r="B23" s="31"/>
      <c r="C23" s="31"/>
      <c r="D23" s="31"/>
      <c r="E23" s="32"/>
      <c r="F23" s="32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8">
      <c r="A24" s="30">
        <v>4</v>
      </c>
      <c r="B24" s="31" t="s">
        <v>199</v>
      </c>
      <c r="C24" s="31" t="s">
        <v>200</v>
      </c>
      <c r="D24" s="32">
        <v>500000</v>
      </c>
      <c r="E24" s="32" t="s">
        <v>56</v>
      </c>
      <c r="F24" s="33" t="s">
        <v>29</v>
      </c>
      <c r="G24" s="32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>
      <c r="A25" s="30"/>
      <c r="B25" s="31"/>
      <c r="C25" s="31" t="s">
        <v>201</v>
      </c>
      <c r="D25" s="32" t="s">
        <v>7</v>
      </c>
      <c r="E25" s="32"/>
      <c r="F25" s="31"/>
      <c r="G25" s="32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18">
      <c r="A26" s="30"/>
      <c r="B26" s="31"/>
      <c r="C26" s="72" t="s">
        <v>202</v>
      </c>
      <c r="D26" s="32"/>
      <c r="E26" s="30"/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18">
      <c r="A27" s="37"/>
      <c r="B27" s="31"/>
      <c r="C27" s="72" t="s">
        <v>203</v>
      </c>
      <c r="D27" s="73"/>
      <c r="E27" s="36"/>
      <c r="F27" s="33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18">
      <c r="A28" s="37">
        <v>5</v>
      </c>
      <c r="B28" s="49" t="s">
        <v>204</v>
      </c>
      <c r="C28" s="72" t="s">
        <v>205</v>
      </c>
      <c r="D28" s="74">
        <v>500000</v>
      </c>
      <c r="E28" s="36" t="s">
        <v>56</v>
      </c>
      <c r="F28" s="33" t="s">
        <v>29</v>
      </c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18">
      <c r="A29" s="37"/>
      <c r="B29" s="31"/>
      <c r="C29" s="72" t="s">
        <v>206</v>
      </c>
      <c r="D29" s="32" t="s">
        <v>7</v>
      </c>
      <c r="E29" s="36"/>
      <c r="F29" s="33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18">
      <c r="A30" s="37"/>
      <c r="B30" s="31"/>
      <c r="C30" s="72" t="s">
        <v>207</v>
      </c>
      <c r="D30" s="74"/>
      <c r="E30" s="36"/>
      <c r="F30" s="33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1:18">
      <c r="A31" s="37"/>
      <c r="B31" s="31"/>
      <c r="C31" s="72"/>
      <c r="D31" s="74"/>
      <c r="E31" s="36"/>
      <c r="F31" s="33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</row>
    <row r="32" spans="1:18">
      <c r="A32" s="37">
        <v>6</v>
      </c>
      <c r="B32" s="49" t="s">
        <v>208</v>
      </c>
      <c r="C32" s="72" t="s">
        <v>209</v>
      </c>
      <c r="D32" s="74">
        <v>500000</v>
      </c>
      <c r="E32" s="32" t="s">
        <v>56</v>
      </c>
      <c r="F32" s="33" t="s">
        <v>29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1:18" ht="26.25" customHeight="1">
      <c r="A33" s="37"/>
      <c r="B33" s="49"/>
      <c r="C33" s="72" t="s">
        <v>210</v>
      </c>
      <c r="D33" s="32" t="s">
        <v>7</v>
      </c>
      <c r="E33" s="32"/>
      <c r="F33" s="33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>
      <c r="A34" s="37"/>
      <c r="B34" s="49"/>
      <c r="C34" s="72" t="s">
        <v>211</v>
      </c>
      <c r="D34" s="74"/>
      <c r="E34" s="32"/>
      <c r="F34" s="33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1:18">
      <c r="A35" s="37"/>
      <c r="B35" s="49"/>
      <c r="C35" s="72" t="s">
        <v>212</v>
      </c>
      <c r="D35" s="74"/>
      <c r="E35" s="32"/>
      <c r="F35" s="33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</row>
    <row r="36" spans="1:18">
      <c r="A36" s="37"/>
      <c r="B36" s="31"/>
      <c r="C36" s="72"/>
      <c r="D36" s="74"/>
      <c r="E36" s="32"/>
      <c r="F36" s="33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1:18">
      <c r="A37" s="37">
        <v>7</v>
      </c>
      <c r="B37" s="49" t="s">
        <v>215</v>
      </c>
      <c r="C37" s="72" t="s">
        <v>261</v>
      </c>
      <c r="D37" s="74">
        <v>500000</v>
      </c>
      <c r="E37" s="30" t="s">
        <v>56</v>
      </c>
      <c r="F37" s="33" t="s">
        <v>29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1:18">
      <c r="A38" s="37"/>
      <c r="B38" s="31"/>
      <c r="C38" s="72" t="s">
        <v>263</v>
      </c>
      <c r="D38" s="32" t="s">
        <v>7</v>
      </c>
      <c r="E38" s="36"/>
      <c r="F38" s="33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</row>
    <row r="39" spans="1:18">
      <c r="A39" s="79"/>
      <c r="B39" s="83"/>
      <c r="C39" s="80" t="s">
        <v>262</v>
      </c>
      <c r="D39" s="94"/>
      <c r="E39" s="95"/>
      <c r="F39" s="81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</row>
    <row r="40" spans="1:18">
      <c r="A40" s="96" t="s">
        <v>11</v>
      </c>
      <c r="B40" s="97" t="s">
        <v>274</v>
      </c>
      <c r="C40" s="98"/>
      <c r="D40" s="99">
        <f>SUM(D9:D39)</f>
        <v>3500000</v>
      </c>
      <c r="E40" s="90"/>
      <c r="F40" s="45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</row>
  </sheetData>
  <mergeCells count="10">
    <mergeCell ref="A2:R2"/>
    <mergeCell ref="A3:R3"/>
    <mergeCell ref="A4:R4"/>
    <mergeCell ref="J7:R7"/>
    <mergeCell ref="G7:I7"/>
    <mergeCell ref="A7:A8"/>
    <mergeCell ref="D7:D8"/>
    <mergeCell ref="F7:F8"/>
    <mergeCell ref="C7:C8"/>
    <mergeCell ref="E7:E8"/>
  </mergeCells>
  <pageMargins left="0.31496062992125984" right="0.19685039370078741" top="0.27559055118110237" bottom="0.51181102362204722" header="0.19685039370078741" footer="0.19685039370078741"/>
  <pageSetup paperSize="9" firstPageNumber="5" orientation="landscape" useFirstPageNumber="1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Layout" topLeftCell="A25" zoomScaleNormal="100" workbookViewId="0">
      <selection activeCell="D30" sqref="D30"/>
    </sheetView>
  </sheetViews>
  <sheetFormatPr defaultRowHeight="14.25"/>
  <cols>
    <col min="1" max="1" width="4.625" customWidth="1"/>
    <col min="2" max="2" width="21.875" customWidth="1"/>
    <col min="3" max="3" width="16.5" customWidth="1"/>
    <col min="4" max="4" width="9.25" bestFit="1" customWidth="1"/>
    <col min="5" max="5" width="15.375" bestFit="1" customWidth="1"/>
    <col min="6" max="6" width="9.25" customWidth="1"/>
    <col min="7" max="15" width="3.875" customWidth="1"/>
    <col min="16" max="16" width="4.5" customWidth="1"/>
    <col min="17" max="18" width="3.875" customWidth="1"/>
  </cols>
  <sheetData>
    <row r="1" spans="1:20" ht="21.75">
      <c r="O1" s="1" t="s">
        <v>269</v>
      </c>
      <c r="P1" s="1"/>
      <c r="Q1" s="1"/>
    </row>
    <row r="2" spans="1:20" ht="18">
      <c r="A2" s="174" t="s">
        <v>270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20" ht="18">
      <c r="A3" s="174" t="s">
        <v>62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20" ht="18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20" ht="20.25" customHeight="1">
      <c r="A5" s="19" t="s">
        <v>20</v>
      </c>
      <c r="B5" s="20"/>
      <c r="C5" s="20"/>
      <c r="D5" s="21"/>
      <c r="E5" s="20"/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20" ht="23.25" customHeight="1">
      <c r="A6" s="24" t="s">
        <v>327</v>
      </c>
      <c r="B6" s="25"/>
      <c r="C6" s="26"/>
      <c r="D6" s="21"/>
      <c r="E6" s="20"/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20" ht="37.5" customHeight="1">
      <c r="A7" s="178" t="s">
        <v>272</v>
      </c>
      <c r="B7" s="192" t="s">
        <v>277</v>
      </c>
      <c r="C7" s="184" t="s">
        <v>3</v>
      </c>
      <c r="D7" s="180" t="s">
        <v>5</v>
      </c>
      <c r="E7" s="182" t="s">
        <v>1</v>
      </c>
      <c r="F7" s="182" t="s">
        <v>276</v>
      </c>
      <c r="G7" s="175" t="s">
        <v>10</v>
      </c>
      <c r="H7" s="176"/>
      <c r="I7" s="177"/>
      <c r="J7" s="175" t="s">
        <v>99</v>
      </c>
      <c r="K7" s="176"/>
      <c r="L7" s="176"/>
      <c r="M7" s="176"/>
      <c r="N7" s="176"/>
      <c r="O7" s="176"/>
      <c r="P7" s="176"/>
      <c r="Q7" s="176"/>
      <c r="R7" s="177"/>
      <c r="T7" s="40"/>
    </row>
    <row r="8" spans="1:20" ht="19.5" customHeight="1">
      <c r="A8" s="187"/>
      <c r="B8" s="193"/>
      <c r="C8" s="191"/>
      <c r="D8" s="188"/>
      <c r="E8" s="190"/>
      <c r="F8" s="189"/>
      <c r="G8" s="29" t="s">
        <v>2</v>
      </c>
      <c r="H8" s="29" t="s">
        <v>63</v>
      </c>
      <c r="I8" s="29" t="s">
        <v>64</v>
      </c>
      <c r="J8" s="29" t="s">
        <v>65</v>
      </c>
      <c r="K8" s="29" t="s">
        <v>66</v>
      </c>
      <c r="L8" s="29" t="s">
        <v>67</v>
      </c>
      <c r="M8" s="29" t="s">
        <v>68</v>
      </c>
      <c r="N8" s="29" t="s">
        <v>69</v>
      </c>
      <c r="O8" s="29" t="s">
        <v>70</v>
      </c>
      <c r="P8" s="29" t="s">
        <v>71</v>
      </c>
      <c r="Q8" s="29" t="s">
        <v>72</v>
      </c>
      <c r="R8" s="29" t="s">
        <v>73</v>
      </c>
    </row>
    <row r="9" spans="1:20" ht="18">
      <c r="A9" s="30">
        <v>1</v>
      </c>
      <c r="B9" s="31" t="s">
        <v>74</v>
      </c>
      <c r="C9" s="30" t="s">
        <v>76</v>
      </c>
      <c r="D9" s="32">
        <v>80000</v>
      </c>
      <c r="E9" s="30" t="s">
        <v>12</v>
      </c>
      <c r="F9" s="33" t="s">
        <v>30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20" ht="18">
      <c r="A10" s="30"/>
      <c r="B10" s="31" t="s">
        <v>75</v>
      </c>
      <c r="C10" s="30">
        <v>800</v>
      </c>
      <c r="D10" s="32" t="s">
        <v>7</v>
      </c>
      <c r="E10" s="30"/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20" ht="18">
      <c r="A11" s="30"/>
      <c r="B11" s="31"/>
      <c r="C11" s="30"/>
      <c r="D11" s="32"/>
      <c r="E11" s="30"/>
      <c r="F11" s="33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20" ht="18">
      <c r="A12" s="30">
        <v>2</v>
      </c>
      <c r="B12" s="31" t="s">
        <v>77</v>
      </c>
      <c r="C12" s="30" t="s">
        <v>79</v>
      </c>
      <c r="D12" s="32">
        <v>150000</v>
      </c>
      <c r="E12" s="30" t="s">
        <v>57</v>
      </c>
      <c r="F12" s="33" t="s">
        <v>30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20" ht="18">
      <c r="A13" s="30"/>
      <c r="B13" s="35" t="s">
        <v>78</v>
      </c>
      <c r="C13" s="30" t="s">
        <v>17</v>
      </c>
      <c r="D13" s="32" t="s">
        <v>7</v>
      </c>
      <c r="E13" s="30"/>
      <c r="F13" s="3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20" ht="18">
      <c r="A14" s="30"/>
      <c r="B14" s="31"/>
      <c r="C14" s="30"/>
      <c r="D14" s="32"/>
      <c r="E14" s="32"/>
      <c r="F14" s="31"/>
      <c r="G14" s="32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20" ht="18">
      <c r="A15" s="30">
        <v>4</v>
      </c>
      <c r="B15" s="31" t="s">
        <v>80</v>
      </c>
      <c r="C15" s="30" t="s">
        <v>82</v>
      </c>
      <c r="D15" s="32">
        <v>60000</v>
      </c>
      <c r="E15" s="32" t="s">
        <v>56</v>
      </c>
      <c r="F15" s="33" t="s">
        <v>30</v>
      </c>
      <c r="G15" s="32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20" ht="18">
      <c r="A16" s="30"/>
      <c r="B16" s="31" t="s">
        <v>81</v>
      </c>
      <c r="C16" s="30"/>
      <c r="D16" s="32" t="s">
        <v>7</v>
      </c>
      <c r="E16" s="30"/>
      <c r="F16" s="33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ht="18">
      <c r="A17" s="30"/>
      <c r="B17" s="31"/>
      <c r="C17" s="30"/>
      <c r="D17" s="32"/>
      <c r="E17" s="36"/>
      <c r="F17" s="33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ht="18">
      <c r="A18" s="30">
        <v>5</v>
      </c>
      <c r="B18" s="31" t="s">
        <v>83</v>
      </c>
      <c r="C18" s="30" t="s">
        <v>14</v>
      </c>
      <c r="D18" s="32">
        <v>150000</v>
      </c>
      <c r="E18" s="36" t="s">
        <v>56</v>
      </c>
      <c r="F18" s="33" t="s">
        <v>30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ht="18">
      <c r="A19" s="30"/>
      <c r="B19" s="31" t="s">
        <v>84</v>
      </c>
      <c r="C19" s="30"/>
      <c r="D19" s="32" t="s">
        <v>7</v>
      </c>
      <c r="E19" s="36"/>
      <c r="F19" s="33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18" ht="18">
      <c r="A20" s="30"/>
      <c r="B20" s="31"/>
      <c r="C20" s="30"/>
      <c r="D20" s="32"/>
      <c r="E20" s="36"/>
      <c r="F20" s="3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18" ht="18">
      <c r="A21" s="30">
        <v>6</v>
      </c>
      <c r="B21" s="31" t="s">
        <v>85</v>
      </c>
      <c r="C21" s="30" t="s">
        <v>86</v>
      </c>
      <c r="D21" s="32">
        <v>8421600</v>
      </c>
      <c r="E21" s="36" t="s">
        <v>56</v>
      </c>
      <c r="F21" s="33" t="s">
        <v>30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ht="18">
      <c r="A22" s="30"/>
      <c r="B22" s="31"/>
      <c r="C22" s="30"/>
      <c r="D22" s="32" t="s">
        <v>7</v>
      </c>
      <c r="E22" s="36"/>
      <c r="F22" s="33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ht="18">
      <c r="A23" s="30"/>
      <c r="B23" s="31"/>
      <c r="C23" s="30"/>
      <c r="D23" s="32"/>
      <c r="E23" s="36"/>
      <c r="F23" s="33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8" ht="18">
      <c r="A24" s="30">
        <v>7</v>
      </c>
      <c r="B24" s="31" t="s">
        <v>87</v>
      </c>
      <c r="C24" s="30" t="s">
        <v>88</v>
      </c>
      <c r="D24" s="32">
        <v>3955200</v>
      </c>
      <c r="E24" s="36" t="s">
        <v>56</v>
      </c>
      <c r="F24" s="33" t="s">
        <v>30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 ht="18">
      <c r="A25" s="30"/>
      <c r="B25" s="31"/>
      <c r="C25" s="30"/>
      <c r="D25" s="32" t="s">
        <v>7</v>
      </c>
      <c r="E25" s="36"/>
      <c r="F25" s="33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18" ht="18">
      <c r="A26" s="30"/>
      <c r="B26" s="31"/>
      <c r="C26" s="30"/>
      <c r="D26" s="32"/>
      <c r="E26" s="30"/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18" ht="18">
      <c r="A27" s="30">
        <v>8</v>
      </c>
      <c r="B27" s="31" t="s">
        <v>89</v>
      </c>
      <c r="C27" s="30" t="s">
        <v>90</v>
      </c>
      <c r="D27" s="32">
        <v>180000</v>
      </c>
      <c r="E27" s="30" t="s">
        <v>12</v>
      </c>
      <c r="F27" s="33" t="s">
        <v>30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18" ht="18">
      <c r="A28" s="30"/>
      <c r="B28" s="31"/>
      <c r="C28" s="30"/>
      <c r="D28" s="32" t="s">
        <v>7</v>
      </c>
      <c r="E28" s="30"/>
      <c r="F28" s="33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18" ht="18">
      <c r="A29" s="82"/>
      <c r="B29" s="83"/>
      <c r="C29" s="82"/>
      <c r="D29" s="101"/>
      <c r="E29" s="82"/>
      <c r="F29" s="81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</row>
    <row r="30" spans="1:18" ht="18">
      <c r="A30" s="102" t="s">
        <v>11</v>
      </c>
      <c r="B30" s="97" t="s">
        <v>284</v>
      </c>
      <c r="C30" s="105"/>
      <c r="D30" s="103">
        <f>SUM(D9:D29)</f>
        <v>12996800</v>
      </c>
      <c r="E30" s="104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</row>
    <row r="31" spans="1:18" ht="18.7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</sheetData>
  <mergeCells count="11">
    <mergeCell ref="A2:R2"/>
    <mergeCell ref="A3:R3"/>
    <mergeCell ref="A4:R4"/>
    <mergeCell ref="A7:A8"/>
    <mergeCell ref="D7:D8"/>
    <mergeCell ref="F7:F8"/>
    <mergeCell ref="G7:I7"/>
    <mergeCell ref="J7:R7"/>
    <mergeCell ref="E7:E8"/>
    <mergeCell ref="C7:C8"/>
    <mergeCell ref="B7:B8"/>
  </mergeCells>
  <pageMargins left="0.39370078740157483" right="0.19685039370078741" top="0.74803149606299213" bottom="0.74803149606299213" header="0.31496062992125984" footer="0.31496062992125984"/>
  <pageSetup paperSize="9" firstPageNumber="7" orientation="landscape" useFirstPageNumber="1" horizontalDpi="300" verticalDpi="300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view="pageLayout" topLeftCell="A31" zoomScale="112" zoomScaleNormal="100" zoomScalePageLayoutView="112" workbookViewId="0">
      <selection activeCell="A6" sqref="A6"/>
    </sheetView>
  </sheetViews>
  <sheetFormatPr defaultRowHeight="14.25"/>
  <cols>
    <col min="1" max="1" width="7.5" customWidth="1"/>
    <col min="2" max="2" width="22.125" customWidth="1"/>
    <col min="3" max="3" width="16.375" customWidth="1"/>
    <col min="5" max="6" width="9.75" customWidth="1"/>
    <col min="7" max="18" width="4.375" customWidth="1"/>
  </cols>
  <sheetData>
    <row r="1" spans="1:18" ht="21.75">
      <c r="O1" s="1" t="s">
        <v>269</v>
      </c>
      <c r="P1" s="1"/>
      <c r="Q1" s="1"/>
    </row>
    <row r="2" spans="1:18" ht="18">
      <c r="A2" s="174" t="s">
        <v>278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 ht="18">
      <c r="A3" s="174" t="s">
        <v>62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ht="18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8" ht="18">
      <c r="A5" s="19" t="s">
        <v>21</v>
      </c>
      <c r="B5" s="20"/>
      <c r="C5" s="20"/>
      <c r="D5" s="21"/>
      <c r="E5" s="20"/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8">
      <c r="A6" s="24" t="s">
        <v>329</v>
      </c>
      <c r="B6" s="25"/>
      <c r="C6" s="92"/>
      <c r="D6" s="21"/>
      <c r="E6" s="20"/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8" customHeight="1">
      <c r="A7" s="178" t="s">
        <v>272</v>
      </c>
      <c r="B7" s="27" t="s">
        <v>279</v>
      </c>
      <c r="C7" s="184" t="s">
        <v>275</v>
      </c>
      <c r="D7" s="180" t="s">
        <v>5</v>
      </c>
      <c r="E7" s="182" t="s">
        <v>1</v>
      </c>
      <c r="F7" s="182" t="s">
        <v>4</v>
      </c>
      <c r="G7" s="175" t="s">
        <v>10</v>
      </c>
      <c r="H7" s="176"/>
      <c r="I7" s="177"/>
      <c r="J7" s="175" t="s">
        <v>99</v>
      </c>
      <c r="K7" s="176"/>
      <c r="L7" s="176"/>
      <c r="M7" s="176"/>
      <c r="N7" s="176"/>
      <c r="O7" s="176"/>
      <c r="P7" s="176"/>
      <c r="Q7" s="176"/>
      <c r="R7" s="177"/>
    </row>
    <row r="8" spans="1:18" ht="18">
      <c r="A8" s="187"/>
      <c r="B8" s="28"/>
      <c r="C8" s="191"/>
      <c r="D8" s="188"/>
      <c r="E8" s="190"/>
      <c r="F8" s="189"/>
      <c r="G8" s="29" t="s">
        <v>2</v>
      </c>
      <c r="H8" s="29" t="s">
        <v>63</v>
      </c>
      <c r="I8" s="29" t="s">
        <v>64</v>
      </c>
      <c r="J8" s="29" t="s">
        <v>65</v>
      </c>
      <c r="K8" s="29" t="s">
        <v>66</v>
      </c>
      <c r="L8" s="29" t="s">
        <v>67</v>
      </c>
      <c r="M8" s="29" t="s">
        <v>68</v>
      </c>
      <c r="N8" s="29" t="s">
        <v>69</v>
      </c>
      <c r="O8" s="29" t="s">
        <v>70</v>
      </c>
      <c r="P8" s="29" t="s">
        <v>71</v>
      </c>
      <c r="Q8" s="29" t="s">
        <v>72</v>
      </c>
      <c r="R8" s="29" t="s">
        <v>73</v>
      </c>
    </row>
    <row r="9" spans="1:18" ht="18" customHeight="1">
      <c r="A9" s="42">
        <v>1</v>
      </c>
      <c r="B9" s="38" t="s">
        <v>100</v>
      </c>
      <c r="C9" s="42" t="s">
        <v>9</v>
      </c>
      <c r="D9" s="41">
        <v>30000</v>
      </c>
      <c r="E9" s="31" t="s">
        <v>12</v>
      </c>
      <c r="F9" s="33" t="s">
        <v>28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18" ht="18">
      <c r="A10" s="42"/>
      <c r="B10" s="38" t="s">
        <v>101</v>
      </c>
      <c r="C10" s="42"/>
      <c r="D10" s="41"/>
      <c r="E10" s="31"/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ht="18">
      <c r="A11" s="42"/>
      <c r="B11" s="38"/>
      <c r="C11" s="42"/>
      <c r="D11" s="41"/>
      <c r="E11" s="32"/>
      <c r="F11" s="32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8" ht="18">
      <c r="A12" s="42">
        <v>2</v>
      </c>
      <c r="B12" s="38" t="s">
        <v>102</v>
      </c>
      <c r="C12" s="42" t="s">
        <v>104</v>
      </c>
      <c r="D12" s="41">
        <v>50000</v>
      </c>
      <c r="E12" s="36" t="s">
        <v>56</v>
      </c>
      <c r="F12" s="33" t="s">
        <v>28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18">
      <c r="A13" s="42"/>
      <c r="B13" s="38" t="s">
        <v>103</v>
      </c>
      <c r="C13" s="42"/>
      <c r="D13" s="41"/>
      <c r="E13" s="36"/>
      <c r="F13" s="3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8" ht="18">
      <c r="A14" s="42"/>
      <c r="B14" s="38"/>
      <c r="C14" s="42"/>
      <c r="D14" s="41"/>
      <c r="E14" s="36"/>
      <c r="F14" s="33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ht="18">
      <c r="A15" s="42">
        <v>3</v>
      </c>
      <c r="B15" s="38" t="s">
        <v>18</v>
      </c>
      <c r="C15" s="42" t="s">
        <v>17</v>
      </c>
      <c r="D15" s="41">
        <v>50000</v>
      </c>
      <c r="E15" s="36" t="s">
        <v>56</v>
      </c>
      <c r="F15" s="33" t="s">
        <v>28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18">
      <c r="A16" s="42"/>
      <c r="B16" s="38" t="s">
        <v>105</v>
      </c>
      <c r="C16" s="42"/>
      <c r="D16" s="41"/>
      <c r="E16" s="36"/>
      <c r="F16" s="33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ht="18">
      <c r="A17" s="42"/>
      <c r="B17" s="38"/>
      <c r="C17" s="42"/>
      <c r="D17" s="41"/>
      <c r="E17" s="36"/>
      <c r="F17" s="3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ht="18">
      <c r="A18" s="42">
        <v>4</v>
      </c>
      <c r="B18" s="38" t="s">
        <v>106</v>
      </c>
      <c r="C18" s="42" t="s">
        <v>9</v>
      </c>
      <c r="D18" s="41">
        <v>200000</v>
      </c>
      <c r="E18" s="36" t="s">
        <v>56</v>
      </c>
      <c r="F18" s="33" t="s">
        <v>28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ht="18">
      <c r="A19" s="107"/>
      <c r="B19" s="108" t="s">
        <v>107</v>
      </c>
      <c r="C19" s="107"/>
      <c r="D19" s="109"/>
      <c r="E19" s="95"/>
      <c r="F19" s="81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</row>
    <row r="20" spans="1:18" ht="18">
      <c r="A20" s="110" t="s">
        <v>11</v>
      </c>
      <c r="B20" s="111" t="s">
        <v>213</v>
      </c>
      <c r="C20" s="110"/>
      <c r="D20" s="112">
        <f>SUM(D9:D19)</f>
        <v>330000</v>
      </c>
      <c r="E20" s="90"/>
      <c r="F20" s="45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</row>
  </sheetData>
  <mergeCells count="10">
    <mergeCell ref="C7:C8"/>
    <mergeCell ref="E7:E8"/>
    <mergeCell ref="A2:R2"/>
    <mergeCell ref="A3:R3"/>
    <mergeCell ref="A4:R4"/>
    <mergeCell ref="A7:A8"/>
    <mergeCell ref="D7:D8"/>
    <mergeCell ref="F7:F8"/>
    <mergeCell ref="G7:I7"/>
    <mergeCell ref="J7:R7"/>
  </mergeCells>
  <pageMargins left="0.43307086614173229" right="0.19685039370078741" top="0.74803149606299213" bottom="0.74803149606299213" header="0.31496062992125984" footer="0.31496062992125984"/>
  <pageSetup paperSize="9" firstPageNumber="10" orientation="landscape" useFirstPageNumber="1" horizontalDpi="300" verticalDpi="300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showWhiteSpace="0" view="pageLayout" topLeftCell="A13" zoomScale="112" zoomScaleNormal="100" zoomScalePageLayoutView="112" workbookViewId="0">
      <selection activeCell="A4" sqref="A4:R4"/>
    </sheetView>
  </sheetViews>
  <sheetFormatPr defaultRowHeight="14.25"/>
  <cols>
    <col min="1" max="1" width="5.625" customWidth="1"/>
    <col min="2" max="2" width="23" customWidth="1"/>
    <col min="3" max="3" width="20.375" customWidth="1"/>
    <col min="4" max="4" width="7.75" customWidth="1"/>
    <col min="5" max="5" width="11.625" customWidth="1"/>
    <col min="7" max="18" width="3.625" customWidth="1"/>
  </cols>
  <sheetData>
    <row r="1" spans="1:18" ht="21.75">
      <c r="N1" s="1" t="s">
        <v>341</v>
      </c>
      <c r="O1" s="1"/>
      <c r="P1" s="1"/>
    </row>
    <row r="2" spans="1:18" ht="18">
      <c r="A2" s="174" t="s">
        <v>270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 ht="18">
      <c r="A3" s="174" t="s">
        <v>62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ht="18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8" ht="18">
      <c r="A5" s="19" t="s">
        <v>22</v>
      </c>
      <c r="B5" s="20"/>
      <c r="C5" s="20"/>
      <c r="D5" s="21"/>
      <c r="E5" s="20"/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8">
      <c r="A6" s="24" t="s">
        <v>323</v>
      </c>
      <c r="B6" s="25"/>
      <c r="C6" s="26"/>
      <c r="D6" s="21"/>
      <c r="E6" s="20"/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8" customHeight="1">
      <c r="A7" s="178" t="s">
        <v>272</v>
      </c>
      <c r="B7" s="27" t="s">
        <v>280</v>
      </c>
      <c r="C7" s="184" t="s">
        <v>275</v>
      </c>
      <c r="D7" s="180" t="s">
        <v>5</v>
      </c>
      <c r="E7" s="182" t="s">
        <v>1</v>
      </c>
      <c r="F7" s="182" t="s">
        <v>281</v>
      </c>
      <c r="G7" s="175" t="s">
        <v>10</v>
      </c>
      <c r="H7" s="176"/>
      <c r="I7" s="177"/>
      <c r="J7" s="175" t="s">
        <v>99</v>
      </c>
      <c r="K7" s="176"/>
      <c r="L7" s="176"/>
      <c r="M7" s="176"/>
      <c r="N7" s="176"/>
      <c r="O7" s="176"/>
      <c r="P7" s="176"/>
      <c r="Q7" s="176"/>
      <c r="R7" s="177"/>
    </row>
    <row r="8" spans="1:18" ht="18">
      <c r="A8" s="179"/>
      <c r="B8" s="44"/>
      <c r="C8" s="185"/>
      <c r="D8" s="181"/>
      <c r="E8" s="186"/>
      <c r="F8" s="183"/>
      <c r="G8" s="47" t="s">
        <v>2</v>
      </c>
      <c r="H8" s="47" t="s">
        <v>63</v>
      </c>
      <c r="I8" s="47" t="s">
        <v>64</v>
      </c>
      <c r="J8" s="47" t="s">
        <v>65</v>
      </c>
      <c r="K8" s="47" t="s">
        <v>66</v>
      </c>
      <c r="L8" s="47" t="s">
        <v>67</v>
      </c>
      <c r="M8" s="47" t="s">
        <v>68</v>
      </c>
      <c r="N8" s="47" t="s">
        <v>69</v>
      </c>
      <c r="O8" s="47" t="s">
        <v>70</v>
      </c>
      <c r="P8" s="47" t="s">
        <v>71</v>
      </c>
      <c r="Q8" s="47" t="s">
        <v>72</v>
      </c>
      <c r="R8" s="47" t="s">
        <v>73</v>
      </c>
    </row>
    <row r="9" spans="1:18" ht="18">
      <c r="A9" s="48">
        <v>1</v>
      </c>
      <c r="B9" s="49" t="s">
        <v>108</v>
      </c>
      <c r="C9" s="48" t="s">
        <v>23</v>
      </c>
      <c r="D9" s="50">
        <v>500000</v>
      </c>
      <c r="E9" s="50" t="s">
        <v>219</v>
      </c>
      <c r="F9" s="51" t="s">
        <v>27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18" ht="18">
      <c r="A10" s="30"/>
      <c r="B10" s="31" t="s">
        <v>109</v>
      </c>
      <c r="C10" s="30" t="s">
        <v>24</v>
      </c>
      <c r="D10" s="32"/>
      <c r="E10" s="32" t="s">
        <v>260</v>
      </c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ht="18">
      <c r="A11" s="30"/>
      <c r="B11" s="31"/>
      <c r="C11" s="42" t="s">
        <v>110</v>
      </c>
      <c r="D11" s="31"/>
      <c r="E11" s="32"/>
      <c r="F11" s="32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8" ht="18">
      <c r="A12" s="30"/>
      <c r="B12" s="31"/>
      <c r="C12" s="42"/>
      <c r="D12" s="31"/>
      <c r="E12" s="32"/>
      <c r="F12" s="33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18">
      <c r="A13" s="42">
        <v>2</v>
      </c>
      <c r="B13" s="31" t="s">
        <v>111</v>
      </c>
      <c r="C13" s="31" t="s">
        <v>25</v>
      </c>
      <c r="D13" s="32">
        <v>20000</v>
      </c>
      <c r="E13" s="30" t="s">
        <v>56</v>
      </c>
      <c r="F13" s="30" t="s">
        <v>28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8" ht="18">
      <c r="A14" s="42"/>
      <c r="B14" s="31" t="s">
        <v>112</v>
      </c>
      <c r="C14" s="31" t="s">
        <v>26</v>
      </c>
      <c r="D14" s="32"/>
      <c r="E14" s="32"/>
      <c r="F14" s="30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ht="18">
      <c r="A15" s="42"/>
      <c r="B15" s="38"/>
      <c r="C15" s="42"/>
      <c r="D15" s="41"/>
      <c r="E15" s="36"/>
      <c r="F15" s="33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18">
      <c r="A16" s="42">
        <v>3</v>
      </c>
      <c r="B16" s="31" t="s">
        <v>113</v>
      </c>
      <c r="C16" s="31" t="s">
        <v>25</v>
      </c>
      <c r="D16" s="32">
        <v>30000</v>
      </c>
      <c r="E16" s="30" t="s">
        <v>57</v>
      </c>
      <c r="F16" s="30" t="s">
        <v>28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ht="18">
      <c r="A17" s="42"/>
      <c r="B17" s="31" t="s">
        <v>114</v>
      </c>
      <c r="C17" s="31" t="s">
        <v>26</v>
      </c>
      <c r="D17" s="32"/>
      <c r="E17" s="32"/>
      <c r="F17" s="30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ht="18">
      <c r="A18" s="42"/>
      <c r="B18" s="31"/>
      <c r="C18" s="31"/>
      <c r="D18" s="31"/>
      <c r="E18" s="53"/>
      <c r="F18" s="3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ht="18">
      <c r="A19" s="42">
        <v>4</v>
      </c>
      <c r="B19" s="31" t="s">
        <v>115</v>
      </c>
      <c r="C19" s="31" t="s">
        <v>117</v>
      </c>
      <c r="D19" s="32">
        <v>50000</v>
      </c>
      <c r="E19" s="30" t="s">
        <v>56</v>
      </c>
      <c r="F19" s="30" t="s">
        <v>28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1:18" ht="18">
      <c r="A20" s="42"/>
      <c r="B20" s="31" t="s">
        <v>116</v>
      </c>
      <c r="C20" s="31" t="s">
        <v>118</v>
      </c>
      <c r="D20" s="32"/>
      <c r="E20" s="30"/>
      <c r="F20" s="30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18" ht="18">
      <c r="A21" s="42"/>
      <c r="B21" s="31"/>
      <c r="C21" s="31"/>
      <c r="D21" s="32"/>
      <c r="E21" s="30"/>
      <c r="F21" s="30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ht="18">
      <c r="A22" s="42">
        <v>5</v>
      </c>
      <c r="B22" s="58" t="s">
        <v>221</v>
      </c>
      <c r="C22" s="54" t="s">
        <v>32</v>
      </c>
      <c r="D22" s="124">
        <v>30000</v>
      </c>
      <c r="E22" s="37" t="s">
        <v>57</v>
      </c>
      <c r="F22" s="30" t="s">
        <v>28</v>
      </c>
      <c r="G22" s="30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ht="18">
      <c r="A23" s="42"/>
      <c r="B23" s="58"/>
      <c r="C23" s="54" t="s">
        <v>33</v>
      </c>
      <c r="D23" s="60"/>
      <c r="E23" s="34"/>
      <c r="F23" s="54"/>
      <c r="G23" s="60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8" ht="18">
      <c r="A24" s="122"/>
      <c r="B24" s="83"/>
      <c r="C24" s="83"/>
      <c r="D24" s="101"/>
      <c r="E24" s="82"/>
      <c r="F24" s="82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</row>
    <row r="25" spans="1:18" ht="18">
      <c r="A25" s="125" t="s">
        <v>11</v>
      </c>
      <c r="B25" s="97" t="s">
        <v>214</v>
      </c>
      <c r="C25" s="97"/>
      <c r="D25" s="103">
        <f>SUM(D9:D24)</f>
        <v>630000</v>
      </c>
      <c r="E25" s="105"/>
      <c r="F25" s="105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</sheetData>
  <mergeCells count="10">
    <mergeCell ref="A2:R2"/>
    <mergeCell ref="A3:R3"/>
    <mergeCell ref="A4:R4"/>
    <mergeCell ref="A7:A8"/>
    <mergeCell ref="D7:D8"/>
    <mergeCell ref="F7:F8"/>
    <mergeCell ref="G7:I7"/>
    <mergeCell ref="J7:R7"/>
    <mergeCell ref="C7:C8"/>
    <mergeCell ref="E7:E8"/>
  </mergeCells>
  <pageMargins left="0.70866141732283472" right="0.19685039370078741" top="0.74803149606299213" bottom="0.74803149606299213" header="0.31496062992125984" footer="0.31496062992125984"/>
  <pageSetup paperSize="9" firstPageNumber="11" orientation="landscape" useFirstPageNumber="1" horizontalDpi="300" verticalDpi="300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WhiteSpace="0" view="pageLayout" topLeftCell="A25" zoomScaleNormal="100" workbookViewId="0">
      <selection activeCell="E35" sqref="E35"/>
    </sheetView>
  </sheetViews>
  <sheetFormatPr defaultRowHeight="14.25"/>
  <cols>
    <col min="1" max="1" width="29.875" customWidth="1"/>
    <col min="2" max="2" width="22.25" customWidth="1"/>
    <col min="3" max="3" width="12.125" bestFit="1" customWidth="1"/>
    <col min="4" max="4" width="13" customWidth="1"/>
    <col min="5" max="5" width="20.875" customWidth="1"/>
  </cols>
  <sheetData>
    <row r="1" spans="1:6">
      <c r="F1" t="s">
        <v>297</v>
      </c>
    </row>
    <row r="2" spans="1:6" ht="18">
      <c r="A2" s="174" t="s">
        <v>298</v>
      </c>
      <c r="B2" s="174"/>
      <c r="C2" s="174"/>
      <c r="D2" s="174"/>
      <c r="E2" s="174"/>
      <c r="F2" s="174"/>
    </row>
    <row r="3" spans="1:6" ht="18">
      <c r="A3" s="174" t="s">
        <v>62</v>
      </c>
      <c r="B3" s="174"/>
      <c r="C3" s="174"/>
      <c r="D3" s="174"/>
      <c r="E3" s="174"/>
      <c r="F3" s="174"/>
    </row>
    <row r="4" spans="1:6" ht="18">
      <c r="A4" s="194" t="s">
        <v>0</v>
      </c>
      <c r="B4" s="194"/>
      <c r="C4" s="194"/>
      <c r="D4" s="194"/>
      <c r="E4" s="194"/>
      <c r="F4" s="194"/>
    </row>
    <row r="5" spans="1:6" ht="18" customHeight="1">
      <c r="A5" s="178" t="s">
        <v>300</v>
      </c>
      <c r="B5" s="89" t="s">
        <v>301</v>
      </c>
      <c r="C5" s="180" t="s">
        <v>302</v>
      </c>
      <c r="D5" s="91" t="s">
        <v>303</v>
      </c>
      <c r="E5" s="184" t="s">
        <v>305</v>
      </c>
      <c r="F5" s="182" t="s">
        <v>276</v>
      </c>
    </row>
    <row r="6" spans="1:6" ht="18">
      <c r="A6" s="179"/>
      <c r="B6" s="90" t="s">
        <v>299</v>
      </c>
      <c r="C6" s="181"/>
      <c r="D6" s="46" t="s">
        <v>304</v>
      </c>
      <c r="E6" s="185"/>
      <c r="F6" s="183"/>
    </row>
    <row r="7" spans="1:6" ht="18">
      <c r="A7" s="55" t="s">
        <v>6</v>
      </c>
      <c r="B7" s="31"/>
      <c r="C7" s="32"/>
      <c r="D7" s="55"/>
      <c r="E7" s="57"/>
      <c r="F7" s="51"/>
    </row>
    <row r="8" spans="1:6" ht="18">
      <c r="A8" s="133" t="s">
        <v>306</v>
      </c>
      <c r="B8" s="72" t="s">
        <v>331</v>
      </c>
      <c r="C8" s="162">
        <v>11.29</v>
      </c>
      <c r="D8" s="32">
        <v>3500000</v>
      </c>
      <c r="E8" s="165">
        <v>14.06</v>
      </c>
      <c r="F8" s="33" t="s">
        <v>29</v>
      </c>
    </row>
    <row r="9" spans="1:6" ht="18">
      <c r="A9" s="134" t="s">
        <v>307</v>
      </c>
      <c r="B9" s="126"/>
      <c r="C9" s="150"/>
      <c r="D9" s="101"/>
      <c r="E9" s="126"/>
      <c r="F9" s="123"/>
    </row>
    <row r="10" spans="1:6" ht="18">
      <c r="A10" s="137" t="s">
        <v>308</v>
      </c>
      <c r="B10" s="154" t="s">
        <v>331</v>
      </c>
      <c r="C10" s="170">
        <v>11.29</v>
      </c>
      <c r="D10" s="139">
        <v>3500000</v>
      </c>
      <c r="E10" s="168">
        <v>14.06</v>
      </c>
      <c r="F10" s="140"/>
    </row>
    <row r="11" spans="1:6" ht="18">
      <c r="A11" s="141" t="s">
        <v>20</v>
      </c>
      <c r="B11" s="57"/>
      <c r="C11" s="55"/>
      <c r="D11" s="48"/>
      <c r="E11" s="49"/>
      <c r="F11" s="48"/>
    </row>
    <row r="12" spans="1:6" ht="18">
      <c r="A12" s="133" t="s">
        <v>317</v>
      </c>
      <c r="B12" s="147" t="s">
        <v>332</v>
      </c>
      <c r="C12" s="164">
        <v>12.9</v>
      </c>
      <c r="D12" s="159">
        <v>12996800</v>
      </c>
      <c r="E12" s="49">
        <v>52.21</v>
      </c>
      <c r="F12" s="48" t="s">
        <v>30</v>
      </c>
    </row>
    <row r="13" spans="1:6" ht="18">
      <c r="A13" s="133" t="s">
        <v>318</v>
      </c>
      <c r="B13" s="142" t="s">
        <v>333</v>
      </c>
      <c r="C13" s="163">
        <v>8.06</v>
      </c>
      <c r="D13" s="59">
        <v>274500</v>
      </c>
      <c r="E13" s="167">
        <v>1.1000000000000001</v>
      </c>
      <c r="F13" s="30" t="s">
        <v>28</v>
      </c>
    </row>
    <row r="14" spans="1:6" ht="18">
      <c r="A14" s="143"/>
      <c r="B14" s="134"/>
      <c r="C14" s="144"/>
      <c r="D14" s="144"/>
      <c r="E14" s="136"/>
      <c r="F14" s="135"/>
    </row>
    <row r="15" spans="1:6" ht="18">
      <c r="A15" s="137" t="s">
        <v>308</v>
      </c>
      <c r="B15" s="138" t="s">
        <v>337</v>
      </c>
      <c r="C15" s="168">
        <v>20.96</v>
      </c>
      <c r="D15" s="145">
        <v>13271300</v>
      </c>
      <c r="E15" s="153">
        <v>53.31</v>
      </c>
      <c r="F15" s="140"/>
    </row>
    <row r="16" spans="1:6" ht="18">
      <c r="A16" s="146" t="s">
        <v>309</v>
      </c>
      <c r="B16" s="155"/>
      <c r="C16" s="20"/>
      <c r="D16" s="93"/>
      <c r="E16" s="106"/>
      <c r="F16" s="51"/>
    </row>
    <row r="17" spans="1:6" ht="18">
      <c r="A17" s="106" t="s">
        <v>310</v>
      </c>
      <c r="B17" s="58"/>
      <c r="C17" s="59"/>
      <c r="D17" s="59"/>
      <c r="E17" s="54"/>
      <c r="F17" s="30"/>
    </row>
    <row r="18" spans="1:6" ht="18">
      <c r="A18" s="43" t="s">
        <v>322</v>
      </c>
      <c r="B18" s="58" t="s">
        <v>334</v>
      </c>
      <c r="C18" s="163">
        <v>6.45</v>
      </c>
      <c r="D18" s="59">
        <v>330000</v>
      </c>
      <c r="E18" s="165">
        <v>1.33</v>
      </c>
      <c r="F18" s="60" t="s">
        <v>28</v>
      </c>
    </row>
    <row r="19" spans="1:6" ht="18">
      <c r="A19" s="78"/>
      <c r="B19" s="129"/>
      <c r="C19" s="148"/>
      <c r="D19" s="149"/>
      <c r="E19" s="126"/>
      <c r="F19" s="150"/>
    </row>
    <row r="20" spans="1:6" ht="18">
      <c r="A20" s="137" t="s">
        <v>308</v>
      </c>
      <c r="B20" s="58" t="s">
        <v>334</v>
      </c>
      <c r="C20" s="163">
        <v>6.45</v>
      </c>
      <c r="D20" s="145">
        <v>330000</v>
      </c>
      <c r="E20" s="168">
        <v>1.33</v>
      </c>
      <c r="F20" s="151"/>
    </row>
    <row r="21" spans="1:6" ht="18">
      <c r="A21" s="152" t="s">
        <v>312</v>
      </c>
      <c r="B21" s="155"/>
      <c r="C21" s="158"/>
      <c r="D21" s="21"/>
      <c r="E21" s="57"/>
      <c r="F21" s="48"/>
    </row>
    <row r="22" spans="1:6" ht="18">
      <c r="A22" s="42" t="s">
        <v>311</v>
      </c>
      <c r="B22" s="58"/>
      <c r="C22" s="61"/>
      <c r="D22" s="157"/>
      <c r="E22" s="54"/>
      <c r="F22" s="60"/>
    </row>
    <row r="23" spans="1:6" ht="18">
      <c r="A23" s="133" t="s">
        <v>321</v>
      </c>
      <c r="B23" s="156" t="s">
        <v>335</v>
      </c>
      <c r="C23" s="165">
        <v>6.45</v>
      </c>
      <c r="D23" s="59">
        <v>630000</v>
      </c>
      <c r="E23" s="165">
        <v>2.5299999999999998</v>
      </c>
      <c r="F23" s="60" t="s">
        <v>28</v>
      </c>
    </row>
    <row r="24" spans="1:6" ht="18">
      <c r="A24" s="106"/>
      <c r="B24" s="129"/>
      <c r="C24" s="126"/>
      <c r="D24" s="171"/>
      <c r="E24" s="150"/>
      <c r="F24" s="121"/>
    </row>
    <row r="25" spans="1:6" ht="18">
      <c r="A25" s="137" t="s">
        <v>308</v>
      </c>
      <c r="B25" s="154" t="s">
        <v>335</v>
      </c>
      <c r="C25" s="168">
        <v>6.45</v>
      </c>
      <c r="D25" s="145">
        <v>630000</v>
      </c>
      <c r="E25" s="168">
        <v>2.5299999999999998</v>
      </c>
      <c r="F25" s="151"/>
    </row>
    <row r="26" spans="1:6" ht="18">
      <c r="A26" s="42"/>
      <c r="B26" s="68"/>
      <c r="C26" s="56"/>
      <c r="D26" s="55"/>
      <c r="E26" s="57"/>
      <c r="F26" s="48"/>
    </row>
    <row r="27" spans="1:6" ht="18">
      <c r="A27" s="42"/>
      <c r="B27" s="58"/>
      <c r="C27" s="59"/>
      <c r="D27" s="60"/>
      <c r="E27" s="54"/>
      <c r="F27" s="30"/>
    </row>
    <row r="28" spans="1:6" ht="18">
      <c r="A28" s="43"/>
      <c r="B28" s="58"/>
      <c r="C28" s="59"/>
      <c r="D28" s="60"/>
      <c r="E28" s="54"/>
      <c r="F28" s="30"/>
    </row>
    <row r="29" spans="1:6" ht="18">
      <c r="A29" s="42" t="s">
        <v>313</v>
      </c>
      <c r="B29" s="58"/>
      <c r="C29" s="59"/>
      <c r="D29" s="60"/>
      <c r="E29" s="54"/>
      <c r="F29" s="30"/>
    </row>
    <row r="30" spans="1:6" ht="18">
      <c r="A30" s="42" t="s">
        <v>314</v>
      </c>
      <c r="B30" s="58"/>
      <c r="C30" s="59"/>
      <c r="D30" s="60"/>
      <c r="E30" s="54"/>
      <c r="F30" s="30"/>
    </row>
    <row r="31" spans="1:6" ht="18">
      <c r="A31" s="43" t="s">
        <v>319</v>
      </c>
      <c r="B31" s="58" t="s">
        <v>336</v>
      </c>
      <c r="C31" s="163">
        <v>33.869999999999997</v>
      </c>
      <c r="D31" s="160">
        <v>5459118</v>
      </c>
      <c r="E31" s="165">
        <v>21.93</v>
      </c>
      <c r="F31" s="30" t="s">
        <v>220</v>
      </c>
    </row>
    <row r="32" spans="1:6" ht="18">
      <c r="A32" s="42"/>
      <c r="B32" s="129"/>
      <c r="C32" s="149"/>
      <c r="D32" s="150"/>
      <c r="E32" s="126"/>
      <c r="F32" s="82"/>
    </row>
    <row r="33" spans="1:6" ht="18">
      <c r="A33" s="137" t="s">
        <v>308</v>
      </c>
      <c r="B33" s="137" t="s">
        <v>336</v>
      </c>
      <c r="C33" s="172">
        <v>33.869999999999997</v>
      </c>
      <c r="D33" s="173">
        <v>5459118</v>
      </c>
      <c r="E33" s="168">
        <v>21.93</v>
      </c>
      <c r="F33" s="151"/>
    </row>
    <row r="34" spans="1:6" ht="18">
      <c r="A34" s="42" t="s">
        <v>315</v>
      </c>
      <c r="B34" s="68"/>
      <c r="C34" s="56"/>
      <c r="D34" s="55"/>
      <c r="E34" s="57"/>
      <c r="F34" s="48"/>
    </row>
    <row r="35" spans="1:6" ht="18">
      <c r="A35" s="43" t="s">
        <v>316</v>
      </c>
      <c r="B35" s="58"/>
      <c r="C35" s="59"/>
      <c r="D35" s="60"/>
      <c r="E35" s="54"/>
      <c r="F35" s="30"/>
    </row>
    <row r="36" spans="1:6" ht="18">
      <c r="A36" s="43" t="s">
        <v>320</v>
      </c>
      <c r="B36" s="58" t="s">
        <v>338</v>
      </c>
      <c r="C36" s="163">
        <v>20.97</v>
      </c>
      <c r="D36" s="160">
        <v>1700581</v>
      </c>
      <c r="E36" s="169">
        <v>6.83</v>
      </c>
      <c r="F36" s="48" t="s">
        <v>28</v>
      </c>
    </row>
    <row r="37" spans="1:6" ht="18">
      <c r="A37" s="42"/>
      <c r="B37" s="129"/>
      <c r="C37" s="149"/>
      <c r="D37" s="166"/>
      <c r="E37" s="126"/>
      <c r="F37" s="82"/>
    </row>
    <row r="38" spans="1:6" ht="18">
      <c r="A38" s="137" t="s">
        <v>308</v>
      </c>
      <c r="B38" s="58" t="s">
        <v>338</v>
      </c>
      <c r="C38" s="163">
        <v>20.97</v>
      </c>
      <c r="D38" s="160">
        <v>1700581</v>
      </c>
      <c r="E38" s="165">
        <v>6.83</v>
      </c>
      <c r="F38" s="151"/>
    </row>
    <row r="39" spans="1:6" ht="18">
      <c r="A39" s="153" t="s">
        <v>330</v>
      </c>
      <c r="B39" s="138" t="s">
        <v>339</v>
      </c>
      <c r="C39" s="145">
        <v>100</v>
      </c>
      <c r="D39" s="161">
        <v>24890999</v>
      </c>
      <c r="E39" s="168">
        <v>100</v>
      </c>
      <c r="F39" s="151"/>
    </row>
  </sheetData>
  <mergeCells count="7">
    <mergeCell ref="A2:F2"/>
    <mergeCell ref="A3:F3"/>
    <mergeCell ref="A4:F4"/>
    <mergeCell ref="A5:A6"/>
    <mergeCell ref="C5:C6"/>
    <mergeCell ref="E5:E6"/>
    <mergeCell ref="F5:F6"/>
  </mergeCells>
  <pageMargins left="1.0236220472440944" right="0.59055118110236227" top="0.74803149606299213" bottom="0.78740157480314965" header="0.31496062992125984" footer="0.31496062992125984"/>
  <pageSetup paperSize="9" firstPageNumber="3" orientation="landscape" useFirstPageNumber="1" horizontalDpi="300" verticalDpi="300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view="pageLayout" topLeftCell="A61" zoomScale="117" zoomScaleNormal="100" zoomScalePageLayoutView="117" workbookViewId="0">
      <selection activeCell="G10" sqref="G10"/>
    </sheetView>
  </sheetViews>
  <sheetFormatPr defaultRowHeight="14.25"/>
  <cols>
    <col min="1" max="1" width="3.75" customWidth="1"/>
    <col min="2" max="2" width="25.25" customWidth="1"/>
    <col min="3" max="3" width="22" bestFit="1" customWidth="1"/>
    <col min="4" max="4" width="8.75" customWidth="1"/>
    <col min="5" max="5" width="12" customWidth="1"/>
    <col min="7" max="18" width="3.125" customWidth="1"/>
  </cols>
  <sheetData>
    <row r="1" spans="1:19" ht="21.75">
      <c r="N1" s="1" t="s">
        <v>269</v>
      </c>
      <c r="O1" s="1"/>
      <c r="P1" s="1"/>
    </row>
    <row r="2" spans="1:19" ht="18">
      <c r="A2" s="174" t="s">
        <v>270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9" ht="18">
      <c r="A3" s="174" t="s">
        <v>62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9" ht="18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9" ht="18">
      <c r="A5" s="19" t="s">
        <v>34</v>
      </c>
      <c r="B5" s="20"/>
      <c r="C5" s="20"/>
      <c r="D5" s="21"/>
      <c r="E5" s="20"/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9" ht="18">
      <c r="A6" s="24" t="s">
        <v>324</v>
      </c>
      <c r="B6" s="25"/>
      <c r="C6" s="26"/>
      <c r="D6" s="21"/>
      <c r="E6" s="20"/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76"/>
    </row>
    <row r="7" spans="1:19" ht="18" customHeight="1">
      <c r="A7" s="178" t="s">
        <v>272</v>
      </c>
      <c r="B7" s="27" t="s">
        <v>282</v>
      </c>
      <c r="C7" s="184" t="s">
        <v>283</v>
      </c>
      <c r="D7" s="180" t="s">
        <v>5</v>
      </c>
      <c r="E7" s="182" t="s">
        <v>1</v>
      </c>
      <c r="F7" s="182" t="s">
        <v>276</v>
      </c>
      <c r="G7" s="175" t="s">
        <v>10</v>
      </c>
      <c r="H7" s="176"/>
      <c r="I7" s="177"/>
      <c r="J7" s="175" t="s">
        <v>99</v>
      </c>
      <c r="K7" s="176"/>
      <c r="L7" s="176"/>
      <c r="M7" s="176"/>
      <c r="N7" s="176"/>
      <c r="O7" s="176"/>
      <c r="P7" s="176"/>
      <c r="Q7" s="176"/>
      <c r="R7" s="177"/>
    </row>
    <row r="8" spans="1:19" ht="18">
      <c r="A8" s="179"/>
      <c r="B8" s="44"/>
      <c r="C8" s="185"/>
      <c r="D8" s="181"/>
      <c r="E8" s="186"/>
      <c r="F8" s="183"/>
      <c r="G8" s="47" t="s">
        <v>2</v>
      </c>
      <c r="H8" s="47" t="s">
        <v>63</v>
      </c>
      <c r="I8" s="47" t="s">
        <v>64</v>
      </c>
      <c r="J8" s="47" t="s">
        <v>65</v>
      </c>
      <c r="K8" s="47" t="s">
        <v>66</v>
      </c>
      <c r="L8" s="47" t="s">
        <v>67</v>
      </c>
      <c r="M8" s="47" t="s">
        <v>68</v>
      </c>
      <c r="N8" s="47" t="s">
        <v>69</v>
      </c>
      <c r="O8" s="47" t="s">
        <v>70</v>
      </c>
      <c r="P8" s="47" t="s">
        <v>71</v>
      </c>
      <c r="Q8" s="47" t="s">
        <v>72</v>
      </c>
      <c r="R8" s="47" t="s">
        <v>73</v>
      </c>
    </row>
    <row r="9" spans="1:19" ht="18">
      <c r="A9" s="55">
        <v>1</v>
      </c>
      <c r="B9" s="64" t="s">
        <v>122</v>
      </c>
      <c r="C9" s="64" t="s">
        <v>142</v>
      </c>
      <c r="D9" s="62">
        <v>420000</v>
      </c>
      <c r="E9" s="48" t="s">
        <v>55</v>
      </c>
      <c r="F9" s="51" t="s">
        <v>220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19" ht="18">
      <c r="A10" s="58"/>
      <c r="B10" s="65" t="s">
        <v>123</v>
      </c>
      <c r="C10" s="65"/>
      <c r="D10" s="63" t="s">
        <v>7</v>
      </c>
      <c r="E10" s="30"/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66"/>
      <c r="R10" s="34"/>
    </row>
    <row r="11" spans="1:19" ht="18">
      <c r="A11" s="58"/>
      <c r="B11" s="65"/>
      <c r="C11" s="65"/>
      <c r="D11" s="63"/>
      <c r="E11" s="30"/>
      <c r="F11" s="32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66"/>
      <c r="R11" s="34"/>
    </row>
    <row r="12" spans="1:19" ht="18">
      <c r="A12" s="58">
        <v>2</v>
      </c>
      <c r="B12" s="65" t="s">
        <v>35</v>
      </c>
      <c r="C12" s="65" t="s">
        <v>42</v>
      </c>
      <c r="D12" s="63">
        <v>50000</v>
      </c>
      <c r="E12" s="30" t="s">
        <v>56</v>
      </c>
      <c r="F12" s="51" t="s">
        <v>220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66"/>
      <c r="R12" s="34"/>
    </row>
    <row r="13" spans="1:19" ht="18">
      <c r="A13" s="58"/>
      <c r="B13" s="65"/>
      <c r="C13" s="65" t="s">
        <v>43</v>
      </c>
      <c r="D13" s="63" t="s">
        <v>7</v>
      </c>
      <c r="E13" s="30"/>
      <c r="F13" s="30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66"/>
      <c r="R13" s="34"/>
    </row>
    <row r="14" spans="1:19" ht="18">
      <c r="A14" s="42"/>
      <c r="B14" s="65"/>
      <c r="C14" s="65" t="s">
        <v>44</v>
      </c>
      <c r="D14" s="63"/>
      <c r="E14" s="30"/>
      <c r="F14" s="30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66"/>
      <c r="R14" s="34"/>
    </row>
    <row r="15" spans="1:19" ht="18">
      <c r="A15" s="42"/>
      <c r="B15" s="65"/>
      <c r="C15" s="65" t="s">
        <v>45</v>
      </c>
      <c r="D15" s="63"/>
      <c r="E15" s="30"/>
      <c r="F15" s="60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66"/>
      <c r="R15" s="34"/>
    </row>
    <row r="16" spans="1:19" ht="18">
      <c r="A16" s="42"/>
      <c r="B16" s="65"/>
      <c r="C16" s="65"/>
      <c r="D16" s="63"/>
      <c r="E16" s="30"/>
      <c r="F16" s="33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66"/>
      <c r="R16" s="34"/>
    </row>
    <row r="17" spans="1:18" ht="18">
      <c r="A17" s="42">
        <v>3</v>
      </c>
      <c r="B17" s="65" t="s">
        <v>124</v>
      </c>
      <c r="C17" s="64" t="s">
        <v>142</v>
      </c>
      <c r="D17" s="63">
        <v>50000</v>
      </c>
      <c r="E17" s="30" t="s">
        <v>56</v>
      </c>
      <c r="F17" s="51" t="s">
        <v>220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66"/>
      <c r="R17" s="34"/>
    </row>
    <row r="18" spans="1:18" ht="18">
      <c r="A18" s="42"/>
      <c r="B18" s="65"/>
      <c r="C18" s="65"/>
      <c r="D18" s="63" t="s">
        <v>7</v>
      </c>
      <c r="E18" s="30"/>
      <c r="F18" s="3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66"/>
      <c r="R18" s="34"/>
    </row>
    <row r="19" spans="1:18" ht="18">
      <c r="A19" s="42"/>
      <c r="B19" s="65"/>
      <c r="C19" s="65"/>
      <c r="D19" s="63"/>
      <c r="E19" s="30"/>
      <c r="F19" s="60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66"/>
      <c r="R19" s="34"/>
    </row>
    <row r="20" spans="1:18" ht="18">
      <c r="A20" s="42">
        <v>4</v>
      </c>
      <c r="B20" s="65" t="s">
        <v>125</v>
      </c>
      <c r="C20" s="65" t="s">
        <v>143</v>
      </c>
      <c r="D20" s="63">
        <v>20000</v>
      </c>
      <c r="E20" s="30" t="s">
        <v>56</v>
      </c>
      <c r="F20" s="51" t="s">
        <v>220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66"/>
      <c r="R20" s="34"/>
    </row>
    <row r="21" spans="1:18" ht="18">
      <c r="A21" s="42"/>
      <c r="B21" s="65"/>
      <c r="C21" s="65"/>
      <c r="D21" s="63" t="s">
        <v>7</v>
      </c>
      <c r="E21" s="30"/>
      <c r="F21" s="30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66"/>
      <c r="R21" s="34"/>
    </row>
    <row r="22" spans="1:18" ht="18">
      <c r="A22" s="42"/>
      <c r="B22" s="65"/>
      <c r="C22" s="65"/>
      <c r="D22" s="63"/>
      <c r="E22" s="30"/>
      <c r="F22" s="30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66"/>
      <c r="R22" s="34"/>
    </row>
    <row r="23" spans="1:18" ht="18">
      <c r="A23" s="42">
        <v>5</v>
      </c>
      <c r="B23" s="65" t="s">
        <v>126</v>
      </c>
      <c r="C23" s="65" t="s">
        <v>184</v>
      </c>
      <c r="D23" s="63">
        <v>30000</v>
      </c>
      <c r="E23" s="30" t="s">
        <v>57</v>
      </c>
      <c r="F23" s="51" t="s">
        <v>220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66"/>
      <c r="R23" s="34"/>
    </row>
    <row r="24" spans="1:18" ht="18">
      <c r="A24" s="42"/>
      <c r="B24" s="65" t="s">
        <v>127</v>
      </c>
      <c r="C24" s="65"/>
      <c r="D24" s="63" t="s">
        <v>7</v>
      </c>
      <c r="E24" s="30"/>
      <c r="F24" s="60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66"/>
      <c r="R24" s="34"/>
    </row>
    <row r="25" spans="1:18" ht="18">
      <c r="A25" s="42"/>
      <c r="B25" s="65"/>
      <c r="C25" s="65"/>
      <c r="D25" s="63"/>
      <c r="E25" s="30"/>
      <c r="F25" s="30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66"/>
      <c r="R25" s="34"/>
    </row>
    <row r="26" spans="1:18" ht="18">
      <c r="A26" s="42">
        <v>6</v>
      </c>
      <c r="B26" s="65" t="s">
        <v>128</v>
      </c>
      <c r="C26" s="65" t="s">
        <v>180</v>
      </c>
      <c r="D26" s="63">
        <v>289000</v>
      </c>
      <c r="E26" s="30" t="s">
        <v>56</v>
      </c>
      <c r="F26" s="51" t="s">
        <v>220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66"/>
      <c r="R26" s="34"/>
    </row>
    <row r="27" spans="1:18" ht="18">
      <c r="A27" s="42"/>
      <c r="B27" s="65" t="s">
        <v>129</v>
      </c>
      <c r="C27" s="65"/>
      <c r="D27" s="63" t="s">
        <v>7</v>
      </c>
      <c r="E27" s="30"/>
      <c r="F27" s="30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66"/>
      <c r="R27" s="34"/>
    </row>
    <row r="28" spans="1:18" ht="18">
      <c r="A28" s="42">
        <v>7</v>
      </c>
      <c r="B28" s="65" t="s">
        <v>130</v>
      </c>
      <c r="C28" s="65" t="s">
        <v>183</v>
      </c>
      <c r="D28" s="63">
        <v>15000</v>
      </c>
      <c r="E28" s="30"/>
      <c r="F28" s="51" t="s">
        <v>220</v>
      </c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66"/>
      <c r="R28" s="34"/>
    </row>
    <row r="29" spans="1:18" ht="18">
      <c r="A29" s="42"/>
      <c r="B29" s="65" t="s">
        <v>127</v>
      </c>
      <c r="C29" s="65"/>
      <c r="D29" s="63" t="s">
        <v>7</v>
      </c>
      <c r="E29" s="30"/>
      <c r="F29" s="30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66"/>
      <c r="R29" s="34"/>
    </row>
    <row r="30" spans="1:18" ht="18">
      <c r="A30" s="42"/>
      <c r="B30" s="65"/>
      <c r="C30" s="65"/>
      <c r="D30" s="63"/>
      <c r="E30" s="30"/>
      <c r="F30" s="30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66"/>
      <c r="R30" s="34"/>
    </row>
    <row r="31" spans="1:18" ht="18">
      <c r="A31" s="42">
        <v>9</v>
      </c>
      <c r="B31" s="65" t="s">
        <v>36</v>
      </c>
      <c r="C31" s="65" t="s">
        <v>46</v>
      </c>
      <c r="D31" s="63">
        <v>1268718</v>
      </c>
      <c r="E31" s="30" t="s">
        <v>268</v>
      </c>
      <c r="F31" s="51" t="s">
        <v>220</v>
      </c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66"/>
      <c r="R31" s="34"/>
    </row>
    <row r="32" spans="1:18" ht="18">
      <c r="A32" s="43"/>
      <c r="B32" s="65" t="s">
        <v>37</v>
      </c>
      <c r="C32" s="65" t="s">
        <v>47</v>
      </c>
      <c r="D32" s="63" t="s">
        <v>7</v>
      </c>
      <c r="E32" s="30" t="s">
        <v>16</v>
      </c>
      <c r="F32" s="30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66"/>
      <c r="R32" s="34"/>
    </row>
    <row r="33" spans="1:18" ht="18">
      <c r="A33" s="43"/>
      <c r="B33" s="65" t="s">
        <v>12</v>
      </c>
      <c r="C33" s="65"/>
      <c r="D33" s="63"/>
      <c r="E33" s="30"/>
      <c r="F33" s="30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66"/>
      <c r="R33" s="34"/>
    </row>
    <row r="34" spans="1:18" ht="18">
      <c r="A34" s="43"/>
      <c r="B34" s="65"/>
      <c r="C34" s="65"/>
      <c r="D34" s="63"/>
      <c r="E34" s="30"/>
      <c r="F34" s="30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66"/>
      <c r="R34" s="34"/>
    </row>
    <row r="35" spans="1:18" ht="18">
      <c r="A35" s="42">
        <v>10</v>
      </c>
      <c r="B35" s="65" t="s">
        <v>131</v>
      </c>
      <c r="C35" s="65" t="s">
        <v>141</v>
      </c>
      <c r="D35" s="63">
        <v>813400</v>
      </c>
      <c r="E35" s="30" t="s">
        <v>268</v>
      </c>
      <c r="F35" s="51" t="s">
        <v>220</v>
      </c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66"/>
      <c r="R35" s="34"/>
    </row>
    <row r="36" spans="1:18" ht="18">
      <c r="A36" s="38"/>
      <c r="B36" s="65"/>
      <c r="C36" s="65"/>
      <c r="D36" s="63" t="s">
        <v>7</v>
      </c>
      <c r="E36" s="30" t="s">
        <v>16</v>
      </c>
      <c r="F36" s="30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66"/>
      <c r="R36" s="34"/>
    </row>
    <row r="37" spans="1:18" ht="18">
      <c r="A37" s="37"/>
      <c r="B37" s="65"/>
      <c r="C37" s="65"/>
      <c r="D37" s="63"/>
      <c r="E37" s="30"/>
      <c r="F37" s="30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67"/>
      <c r="R37" s="39"/>
    </row>
    <row r="38" spans="1:18" ht="18">
      <c r="A38" s="34">
        <v>11</v>
      </c>
      <c r="B38" s="65" t="s">
        <v>132</v>
      </c>
      <c r="C38" s="65" t="s">
        <v>144</v>
      </c>
      <c r="D38" s="63">
        <v>40000</v>
      </c>
      <c r="E38" s="30" t="s">
        <v>55</v>
      </c>
      <c r="F38" s="51" t="s">
        <v>220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</row>
    <row r="39" spans="1:18" ht="18">
      <c r="A39" s="34"/>
      <c r="B39" s="65"/>
      <c r="C39" s="65" t="s">
        <v>145</v>
      </c>
      <c r="D39" s="63" t="s">
        <v>7</v>
      </c>
      <c r="E39" s="30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ht="18">
      <c r="A40" s="34"/>
      <c r="B40" s="65"/>
      <c r="C40" s="65"/>
      <c r="D40" s="63"/>
      <c r="E40" s="30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18" ht="18">
      <c r="A41" s="34">
        <v>12</v>
      </c>
      <c r="B41" s="65" t="s">
        <v>133</v>
      </c>
      <c r="C41" s="65" t="s">
        <v>146</v>
      </c>
      <c r="D41" s="63">
        <v>20000</v>
      </c>
      <c r="E41" s="30" t="s">
        <v>56</v>
      </c>
      <c r="F41" s="51" t="s">
        <v>220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18" ht="18">
      <c r="A42" s="34"/>
      <c r="B42" s="65"/>
      <c r="C42" s="65" t="s">
        <v>147</v>
      </c>
      <c r="D42" s="63" t="s">
        <v>19</v>
      </c>
      <c r="E42" s="30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18" ht="18">
      <c r="A43" s="34"/>
      <c r="B43" s="65"/>
      <c r="C43" s="65" t="s">
        <v>148</v>
      </c>
      <c r="D43" s="63"/>
      <c r="E43" s="30"/>
      <c r="F43" s="51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  <row r="44" spans="1:18" ht="18">
      <c r="A44" s="34">
        <v>13</v>
      </c>
      <c r="B44" s="65" t="s">
        <v>134</v>
      </c>
      <c r="C44" s="65" t="s">
        <v>149</v>
      </c>
      <c r="D44" s="63">
        <v>40000</v>
      </c>
      <c r="E44" s="30" t="s">
        <v>57</v>
      </c>
      <c r="F44" s="51" t="s">
        <v>220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</row>
    <row r="45" spans="1:18" ht="18">
      <c r="A45" s="34"/>
      <c r="B45" s="65"/>
      <c r="C45" s="65"/>
      <c r="D45" s="63" t="s">
        <v>19</v>
      </c>
      <c r="E45" s="30"/>
      <c r="F45" s="51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18" ht="18">
      <c r="A46" s="34"/>
      <c r="B46" s="65"/>
      <c r="C46" s="65"/>
      <c r="D46" s="63"/>
      <c r="E46" s="30"/>
      <c r="F46" s="51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18" ht="18">
      <c r="A47" s="34">
        <v>14</v>
      </c>
      <c r="B47" s="65" t="s">
        <v>135</v>
      </c>
      <c r="C47" s="65" t="s">
        <v>151</v>
      </c>
      <c r="D47" s="63">
        <v>81000</v>
      </c>
      <c r="E47" s="30" t="s">
        <v>56</v>
      </c>
      <c r="F47" s="51" t="s">
        <v>220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</row>
    <row r="48" spans="1:18" ht="18">
      <c r="A48" s="34"/>
      <c r="B48" s="65" t="s">
        <v>136</v>
      </c>
      <c r="C48" s="65" t="s">
        <v>225</v>
      </c>
      <c r="D48" s="63" t="s">
        <v>19</v>
      </c>
      <c r="E48" s="30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1:18" ht="18">
      <c r="A49" s="34"/>
      <c r="B49" s="65"/>
      <c r="C49" s="65"/>
      <c r="D49" s="63"/>
      <c r="E49" s="30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18" ht="18">
      <c r="A50" s="34">
        <v>15</v>
      </c>
      <c r="B50" s="65" t="s">
        <v>137</v>
      </c>
      <c r="C50" s="65" t="s">
        <v>226</v>
      </c>
      <c r="D50" s="63">
        <v>30000</v>
      </c>
      <c r="E50" s="30" t="s">
        <v>56</v>
      </c>
      <c r="F50" s="34" t="s">
        <v>220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1" spans="1:18" ht="18">
      <c r="A51" s="34"/>
      <c r="B51" s="65" t="s">
        <v>138</v>
      </c>
      <c r="C51" s="65"/>
      <c r="D51" s="63" t="s">
        <v>19</v>
      </c>
      <c r="E51" s="132"/>
      <c r="F51" s="120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1:18" ht="18">
      <c r="A52" s="34"/>
      <c r="B52" s="65"/>
      <c r="C52" s="65"/>
      <c r="D52" s="63"/>
      <c r="E52" s="30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18" ht="18">
      <c r="A53" s="34">
        <v>16</v>
      </c>
      <c r="B53" s="65" t="s">
        <v>152</v>
      </c>
      <c r="C53" s="65" t="s">
        <v>153</v>
      </c>
      <c r="D53" s="63">
        <v>200000</v>
      </c>
      <c r="E53" s="30" t="s">
        <v>56</v>
      </c>
      <c r="F53" s="34" t="s">
        <v>220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1:18" ht="18">
      <c r="A54" s="34"/>
      <c r="B54" s="65" t="s">
        <v>13</v>
      </c>
      <c r="C54" s="65" t="s">
        <v>154</v>
      </c>
      <c r="D54" s="63" t="s">
        <v>19</v>
      </c>
      <c r="E54" s="30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8" ht="18">
      <c r="A55" s="34"/>
      <c r="B55" s="65"/>
      <c r="C55" s="65"/>
      <c r="D55" s="63"/>
      <c r="E55" s="30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52"/>
      <c r="R55" s="52"/>
    </row>
    <row r="56" spans="1:18" ht="18">
      <c r="A56" s="34">
        <v>17</v>
      </c>
      <c r="B56" s="65" t="s">
        <v>139</v>
      </c>
      <c r="C56" s="65" t="s">
        <v>48</v>
      </c>
      <c r="D56" s="63">
        <v>50000</v>
      </c>
      <c r="E56" s="30" t="s">
        <v>56</v>
      </c>
      <c r="F56" s="34" t="s">
        <v>220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1:18" ht="18">
      <c r="A57" s="34"/>
      <c r="B57" s="65" t="s">
        <v>140</v>
      </c>
      <c r="C57" s="65" t="s">
        <v>49</v>
      </c>
      <c r="D57" s="63" t="s">
        <v>19</v>
      </c>
      <c r="E57" s="30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1:18" ht="18">
      <c r="A58" s="34"/>
      <c r="B58" s="65"/>
      <c r="C58" s="65" t="s">
        <v>50</v>
      </c>
      <c r="D58" s="63"/>
      <c r="E58" s="30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1:18" ht="18">
      <c r="A59" s="34"/>
      <c r="B59" s="65"/>
      <c r="C59" s="65" t="s">
        <v>51</v>
      </c>
      <c r="D59" s="63"/>
      <c r="E59" s="30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1:18" ht="18">
      <c r="A60" s="34"/>
      <c r="B60" s="65"/>
      <c r="C60" s="65"/>
      <c r="D60" s="63"/>
      <c r="E60" s="30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1:18" ht="18">
      <c r="A61" s="34">
        <v>18</v>
      </c>
      <c r="B61" s="65" t="s">
        <v>38</v>
      </c>
      <c r="C61" s="65" t="s">
        <v>52</v>
      </c>
      <c r="D61" s="63">
        <v>50000</v>
      </c>
      <c r="E61" s="30" t="s">
        <v>12</v>
      </c>
      <c r="F61" s="34" t="s">
        <v>220</v>
      </c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1:18" ht="18">
      <c r="A62" s="34"/>
      <c r="B62" s="65" t="s">
        <v>39</v>
      </c>
      <c r="C62" s="65" t="s">
        <v>53</v>
      </c>
      <c r="D62" s="63" t="s">
        <v>19</v>
      </c>
      <c r="E62" s="30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1:18" ht="18">
      <c r="A63" s="34"/>
      <c r="B63" s="65" t="s">
        <v>40</v>
      </c>
      <c r="C63" s="65"/>
      <c r="D63" s="63"/>
      <c r="E63" s="30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  <row r="64" spans="1:18" ht="18">
      <c r="A64" s="34"/>
      <c r="B64" s="65" t="s">
        <v>41</v>
      </c>
      <c r="C64" s="65"/>
      <c r="D64" s="63"/>
      <c r="E64" s="30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1:18" ht="19.5" customHeight="1">
      <c r="A65" s="15"/>
      <c r="B65" s="11"/>
      <c r="C65" s="11"/>
      <c r="D65" s="14"/>
      <c r="E65" s="10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2"/>
      <c r="R65" s="12"/>
    </row>
    <row r="66" spans="1:18" ht="20.25">
      <c r="A66" s="34">
        <v>19</v>
      </c>
      <c r="B66" s="65" t="s">
        <v>150</v>
      </c>
      <c r="C66" s="65" t="s">
        <v>181</v>
      </c>
      <c r="D66" s="63">
        <v>100000</v>
      </c>
      <c r="E66" s="10" t="s">
        <v>57</v>
      </c>
      <c r="F66" s="34" t="s">
        <v>220</v>
      </c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2"/>
      <c r="R66" s="12"/>
    </row>
    <row r="67" spans="1:18" ht="21" customHeight="1">
      <c r="A67" s="15"/>
      <c r="B67" s="11"/>
      <c r="C67" s="65" t="s">
        <v>182</v>
      </c>
      <c r="D67" s="14"/>
      <c r="E67" s="10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2"/>
      <c r="R67" s="12"/>
    </row>
    <row r="68" spans="1:18" ht="18.75" customHeight="1">
      <c r="A68" s="15"/>
      <c r="B68" s="11"/>
      <c r="C68" s="65"/>
      <c r="D68" s="14"/>
      <c r="E68" s="10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2"/>
      <c r="R68" s="12"/>
    </row>
    <row r="69" spans="1:18" ht="20.25" customHeight="1">
      <c r="A69" s="15"/>
      <c r="B69" s="11"/>
      <c r="C69" s="65" t="s">
        <v>13</v>
      </c>
      <c r="D69" s="14"/>
      <c r="E69" s="10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2"/>
      <c r="R69" s="12"/>
    </row>
    <row r="70" spans="1:18" ht="18.75" customHeight="1">
      <c r="A70" s="34">
        <v>20</v>
      </c>
      <c r="B70" s="65" t="s">
        <v>222</v>
      </c>
      <c r="C70" s="65" t="s">
        <v>224</v>
      </c>
      <c r="D70" s="63">
        <v>1832000</v>
      </c>
      <c r="E70" s="10" t="s">
        <v>57</v>
      </c>
      <c r="F70" s="34" t="s">
        <v>220</v>
      </c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2"/>
      <c r="R70" s="12"/>
    </row>
    <row r="71" spans="1:18" ht="18" customHeight="1">
      <c r="A71" s="34"/>
      <c r="B71" s="65" t="s">
        <v>223</v>
      </c>
      <c r="C71" s="65"/>
      <c r="D71" s="63"/>
      <c r="E71" s="10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2"/>
      <c r="R71" s="12"/>
    </row>
    <row r="72" spans="1:18" ht="18" customHeight="1">
      <c r="A72" s="15"/>
      <c r="B72" s="65"/>
      <c r="C72" s="11"/>
      <c r="D72" s="14"/>
      <c r="E72" s="10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2"/>
      <c r="R72" s="12"/>
    </row>
    <row r="73" spans="1:18" ht="18.75" customHeight="1">
      <c r="A73" s="34">
        <v>21</v>
      </c>
      <c r="B73" s="65" t="s">
        <v>227</v>
      </c>
      <c r="C73" s="65" t="s">
        <v>229</v>
      </c>
      <c r="D73" s="63">
        <v>60000</v>
      </c>
      <c r="E73" s="10" t="s">
        <v>57</v>
      </c>
      <c r="F73" s="34" t="s">
        <v>220</v>
      </c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2"/>
      <c r="R73" s="12"/>
    </row>
    <row r="74" spans="1:18" ht="18.75" customHeight="1">
      <c r="A74" s="84"/>
      <c r="B74" s="85" t="s">
        <v>228</v>
      </c>
      <c r="C74" s="85" t="s">
        <v>230</v>
      </c>
      <c r="D74" s="86"/>
      <c r="E74" s="82"/>
      <c r="F74" s="84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88"/>
      <c r="R74" s="88"/>
    </row>
    <row r="75" spans="1:18" ht="18.75" customHeight="1">
      <c r="A75" s="100" t="s">
        <v>11</v>
      </c>
      <c r="B75" s="114" t="s">
        <v>231</v>
      </c>
      <c r="C75" s="114"/>
      <c r="D75" s="115">
        <v>5459118</v>
      </c>
      <c r="E75" s="105"/>
      <c r="F75" s="100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7"/>
      <c r="R75" s="117"/>
    </row>
    <row r="76" spans="1:18" ht="18">
      <c r="A76" s="23"/>
      <c r="B76" s="23"/>
      <c r="C76" s="23"/>
      <c r="D76" s="23"/>
      <c r="E76" s="23"/>
      <c r="F76" s="23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8" ht="24">
      <c r="A77" s="17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1:18" ht="24">
      <c r="A78" s="17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8" ht="24">
      <c r="A79" s="17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1:18" ht="24">
      <c r="A80" s="17"/>
    </row>
    <row r="81" spans="1:1" ht="24">
      <c r="A81" s="17"/>
    </row>
    <row r="82" spans="1:1" ht="24">
      <c r="A82" s="17"/>
    </row>
    <row r="83" spans="1:1" ht="24">
      <c r="A83" s="17"/>
    </row>
    <row r="84" spans="1:1" ht="24">
      <c r="A84" s="17"/>
    </row>
  </sheetData>
  <mergeCells count="10">
    <mergeCell ref="A2:R2"/>
    <mergeCell ref="A3:R3"/>
    <mergeCell ref="A4:R4"/>
    <mergeCell ref="A7:A8"/>
    <mergeCell ref="D7:D8"/>
    <mergeCell ref="F7:F8"/>
    <mergeCell ref="G7:I7"/>
    <mergeCell ref="J7:R7"/>
    <mergeCell ref="C7:C8"/>
    <mergeCell ref="E7:E8"/>
  </mergeCells>
  <pageMargins left="0.23622047244094491" right="0.19685039370078741" top="0.70866141732283472" bottom="0.74803149606299213" header="0.31496062992125984" footer="0.31496062992125984"/>
  <pageSetup paperSize="9" firstPageNumber="12" orientation="landscape" useFirstPageNumber="1" horizontalDpi="300" verticalDpi="300" r:id="rId1"/>
  <headerFoot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Layout" topLeftCell="A37" zoomScaleNormal="100" workbookViewId="0">
      <selection activeCell="F6" sqref="F6"/>
    </sheetView>
  </sheetViews>
  <sheetFormatPr defaultRowHeight="14.25"/>
  <cols>
    <col min="1" max="1" width="5.25" customWidth="1"/>
    <col min="2" max="2" width="22.5" customWidth="1"/>
    <col min="3" max="3" width="26" customWidth="1"/>
    <col min="4" max="4" width="9" customWidth="1"/>
    <col min="5" max="5" width="12.25" customWidth="1"/>
    <col min="7" max="16" width="3.375" customWidth="1"/>
    <col min="17" max="17" width="3.75" customWidth="1"/>
    <col min="18" max="18" width="3.375" customWidth="1"/>
  </cols>
  <sheetData>
    <row r="1" spans="1:18" ht="21.75">
      <c r="N1" s="1" t="s">
        <v>269</v>
      </c>
      <c r="O1" s="1"/>
      <c r="P1" s="1"/>
    </row>
    <row r="2" spans="1:18" ht="18">
      <c r="A2" s="174" t="s">
        <v>270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 ht="18">
      <c r="A3" s="174" t="s">
        <v>62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ht="18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8" ht="18">
      <c r="A5" s="19" t="s">
        <v>54</v>
      </c>
      <c r="B5" s="20"/>
      <c r="C5" s="20"/>
      <c r="D5" s="21"/>
      <c r="E5" s="20"/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8">
      <c r="A6" s="24" t="s">
        <v>325</v>
      </c>
      <c r="B6" s="25"/>
      <c r="C6" s="26"/>
      <c r="D6" s="21"/>
      <c r="E6" s="20"/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8" customHeight="1">
      <c r="A7" s="178" t="s">
        <v>272</v>
      </c>
      <c r="B7" s="27" t="s">
        <v>279</v>
      </c>
      <c r="C7" s="184" t="s">
        <v>275</v>
      </c>
      <c r="D7" s="180" t="s">
        <v>5</v>
      </c>
      <c r="E7" s="182" t="s">
        <v>1</v>
      </c>
      <c r="F7" s="182" t="s">
        <v>276</v>
      </c>
      <c r="G7" s="175" t="s">
        <v>10</v>
      </c>
      <c r="H7" s="176"/>
      <c r="I7" s="177"/>
      <c r="J7" s="175" t="s">
        <v>99</v>
      </c>
      <c r="K7" s="176"/>
      <c r="L7" s="176"/>
      <c r="M7" s="176"/>
      <c r="N7" s="176"/>
      <c r="O7" s="176"/>
      <c r="P7" s="176"/>
      <c r="Q7" s="176"/>
      <c r="R7" s="177"/>
    </row>
    <row r="8" spans="1:18" ht="18">
      <c r="A8" s="179"/>
      <c r="B8" s="44"/>
      <c r="C8" s="185"/>
      <c r="D8" s="181"/>
      <c r="E8" s="186"/>
      <c r="F8" s="183"/>
      <c r="G8" s="47" t="s">
        <v>2</v>
      </c>
      <c r="H8" s="47" t="s">
        <v>63</v>
      </c>
      <c r="I8" s="47" t="s">
        <v>64</v>
      </c>
      <c r="J8" s="47" t="s">
        <v>65</v>
      </c>
      <c r="K8" s="47" t="s">
        <v>66</v>
      </c>
      <c r="L8" s="47" t="s">
        <v>67</v>
      </c>
      <c r="M8" s="47" t="s">
        <v>68</v>
      </c>
      <c r="N8" s="47" t="s">
        <v>69</v>
      </c>
      <c r="O8" s="47" t="s">
        <v>70</v>
      </c>
      <c r="P8" s="47" t="s">
        <v>71</v>
      </c>
      <c r="Q8" s="47" t="s">
        <v>72</v>
      </c>
      <c r="R8" s="47" t="s">
        <v>73</v>
      </c>
    </row>
    <row r="9" spans="1:18" ht="18">
      <c r="A9" s="55">
        <v>1</v>
      </c>
      <c r="B9" s="68" t="s">
        <v>155</v>
      </c>
      <c r="C9" s="68" t="s">
        <v>156</v>
      </c>
      <c r="D9" s="56">
        <v>936000</v>
      </c>
      <c r="E9" s="55" t="s">
        <v>8</v>
      </c>
      <c r="F9" s="55" t="s">
        <v>28</v>
      </c>
      <c r="G9" s="56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18" ht="18">
      <c r="A10" s="60"/>
      <c r="B10" s="58"/>
      <c r="C10" s="58" t="s">
        <v>60</v>
      </c>
      <c r="D10" s="58"/>
      <c r="E10" s="59"/>
      <c r="F10" s="60"/>
      <c r="G10" s="59"/>
      <c r="H10" s="34"/>
      <c r="I10" s="34"/>
      <c r="J10" s="34"/>
      <c r="K10" s="34"/>
      <c r="L10" s="34"/>
      <c r="M10" s="34"/>
      <c r="N10" s="34"/>
      <c r="O10" s="34"/>
      <c r="P10" s="34"/>
      <c r="Q10" s="66"/>
      <c r="R10" s="34"/>
    </row>
    <row r="11" spans="1:18" ht="18">
      <c r="A11" s="60"/>
      <c r="B11" s="58"/>
      <c r="C11" s="58"/>
      <c r="D11" s="58"/>
      <c r="E11" s="59"/>
      <c r="F11" s="60"/>
      <c r="G11" s="59"/>
      <c r="H11" s="34"/>
      <c r="I11" s="34"/>
      <c r="J11" s="34"/>
      <c r="K11" s="34"/>
      <c r="L11" s="34"/>
      <c r="M11" s="34"/>
      <c r="N11" s="34"/>
      <c r="O11" s="34"/>
      <c r="P11" s="34"/>
      <c r="Q11" s="66"/>
      <c r="R11" s="34"/>
    </row>
    <row r="12" spans="1:18" ht="18">
      <c r="A12" s="60"/>
      <c r="B12" s="58"/>
      <c r="C12" s="58"/>
      <c r="D12" s="58"/>
      <c r="E12" s="59"/>
      <c r="F12" s="60"/>
      <c r="G12" s="59"/>
      <c r="H12" s="34"/>
      <c r="I12" s="34"/>
      <c r="J12" s="34"/>
      <c r="K12" s="34"/>
      <c r="L12" s="34"/>
      <c r="M12" s="34"/>
      <c r="N12" s="34"/>
      <c r="O12" s="34"/>
      <c r="P12" s="34"/>
      <c r="Q12" s="66"/>
      <c r="R12" s="34"/>
    </row>
    <row r="13" spans="1:18" ht="18">
      <c r="A13" s="60">
        <v>2</v>
      </c>
      <c r="B13" s="58" t="s">
        <v>157</v>
      </c>
      <c r="C13" s="58" t="s">
        <v>179</v>
      </c>
      <c r="D13" s="59">
        <v>90000</v>
      </c>
      <c r="E13" s="59" t="s">
        <v>56</v>
      </c>
      <c r="F13" s="60" t="s">
        <v>28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66"/>
      <c r="R13" s="34"/>
    </row>
    <row r="14" spans="1:18" ht="18">
      <c r="A14" s="60"/>
      <c r="B14" s="58"/>
      <c r="C14" s="58"/>
      <c r="D14" s="58"/>
      <c r="E14" s="59"/>
      <c r="F14" s="60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66"/>
      <c r="R14" s="34"/>
    </row>
    <row r="15" spans="1:18" ht="18">
      <c r="A15" s="60"/>
      <c r="B15" s="58"/>
      <c r="C15" s="58"/>
      <c r="D15" s="58"/>
      <c r="E15" s="59"/>
      <c r="F15" s="60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66"/>
      <c r="R15" s="34"/>
    </row>
    <row r="16" spans="1:18" ht="18">
      <c r="A16" s="60">
        <v>3</v>
      </c>
      <c r="B16" s="58" t="s">
        <v>158</v>
      </c>
      <c r="C16" s="58" t="s">
        <v>160</v>
      </c>
      <c r="D16" s="59">
        <v>40000</v>
      </c>
      <c r="E16" s="59" t="s">
        <v>56</v>
      </c>
      <c r="F16" s="60" t="s">
        <v>28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66"/>
      <c r="R16" s="34"/>
    </row>
    <row r="17" spans="1:18" ht="18">
      <c r="A17" s="60"/>
      <c r="B17" s="58" t="s">
        <v>159</v>
      </c>
      <c r="C17" s="58" t="s">
        <v>232</v>
      </c>
      <c r="D17" s="58"/>
      <c r="E17" s="59"/>
      <c r="F17" s="60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66"/>
      <c r="R17" s="34"/>
    </row>
    <row r="18" spans="1:18" ht="18">
      <c r="A18" s="60"/>
      <c r="B18" s="58"/>
      <c r="C18" s="58" t="s">
        <v>233</v>
      </c>
      <c r="D18" s="58"/>
      <c r="E18" s="59"/>
      <c r="F18" s="60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66"/>
      <c r="R18" s="34"/>
    </row>
    <row r="19" spans="1:18" ht="18">
      <c r="A19" s="60">
        <v>4</v>
      </c>
      <c r="B19" s="58" t="s">
        <v>161</v>
      </c>
      <c r="C19" s="65" t="s">
        <v>164</v>
      </c>
      <c r="D19" s="69">
        <v>300000</v>
      </c>
      <c r="E19" s="59" t="s">
        <v>56</v>
      </c>
      <c r="F19" s="60" t="s">
        <v>28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66"/>
      <c r="R19" s="34"/>
    </row>
    <row r="20" spans="1:18" ht="18">
      <c r="A20" s="60"/>
      <c r="B20" s="58" t="s">
        <v>162</v>
      </c>
      <c r="C20" s="65" t="s">
        <v>165</v>
      </c>
      <c r="D20" s="58"/>
      <c r="E20" s="59"/>
      <c r="F20" s="60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66"/>
      <c r="R20" s="34"/>
    </row>
    <row r="21" spans="1:18" ht="18">
      <c r="A21" s="60"/>
      <c r="B21" s="58" t="s">
        <v>163</v>
      </c>
      <c r="C21" s="65" t="s">
        <v>166</v>
      </c>
      <c r="D21" s="58"/>
      <c r="E21" s="59"/>
      <c r="F21" s="60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66"/>
      <c r="R21" s="34"/>
    </row>
    <row r="22" spans="1:18" ht="18">
      <c r="A22" s="60"/>
      <c r="B22" s="58"/>
      <c r="C22" s="65"/>
      <c r="D22" s="58"/>
      <c r="E22" s="59"/>
      <c r="F22" s="30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66"/>
      <c r="R22" s="34"/>
    </row>
    <row r="23" spans="1:18" ht="18">
      <c r="A23" s="42">
        <v>5</v>
      </c>
      <c r="B23" s="58" t="s">
        <v>167</v>
      </c>
      <c r="C23" s="65" t="s">
        <v>168</v>
      </c>
      <c r="D23" s="69">
        <v>39781</v>
      </c>
      <c r="E23" s="30" t="s">
        <v>8</v>
      </c>
      <c r="F23" s="30" t="s">
        <v>28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66"/>
      <c r="R23" s="34"/>
    </row>
    <row r="24" spans="1:18" ht="18">
      <c r="A24" s="42"/>
      <c r="B24" s="58" t="s">
        <v>12</v>
      </c>
      <c r="C24" s="65" t="s">
        <v>169</v>
      </c>
      <c r="D24" s="63"/>
      <c r="E24" s="30"/>
      <c r="F24" s="60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66"/>
      <c r="R24" s="34"/>
    </row>
    <row r="25" spans="1:18" ht="18">
      <c r="A25" s="42"/>
      <c r="B25" s="65"/>
      <c r="C25" s="65"/>
      <c r="D25" s="63"/>
      <c r="E25" s="30"/>
      <c r="F25" s="60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66"/>
      <c r="R25" s="34"/>
    </row>
    <row r="26" spans="1:18" ht="18">
      <c r="A26" s="60">
        <v>6</v>
      </c>
      <c r="B26" s="58" t="s">
        <v>170</v>
      </c>
      <c r="C26" s="58" t="s">
        <v>234</v>
      </c>
      <c r="D26" s="59">
        <v>40000</v>
      </c>
      <c r="E26" s="30" t="s">
        <v>57</v>
      </c>
      <c r="F26" s="30" t="s">
        <v>28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66"/>
      <c r="R26" s="34"/>
    </row>
    <row r="27" spans="1:18" ht="18">
      <c r="A27" s="60"/>
      <c r="B27" s="58"/>
      <c r="C27" s="58" t="s">
        <v>235</v>
      </c>
      <c r="D27" s="59"/>
      <c r="E27" s="59"/>
      <c r="F27" s="30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66"/>
      <c r="R27" s="34"/>
    </row>
    <row r="28" spans="1:18" ht="18">
      <c r="A28" s="60">
        <v>7</v>
      </c>
      <c r="B28" s="58" t="s">
        <v>171</v>
      </c>
      <c r="C28" s="58" t="s">
        <v>264</v>
      </c>
      <c r="D28" s="59">
        <v>20000</v>
      </c>
      <c r="E28" s="59" t="s">
        <v>8</v>
      </c>
      <c r="F28" s="60" t="s">
        <v>28</v>
      </c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66"/>
      <c r="R28" s="12"/>
    </row>
    <row r="29" spans="1:18" ht="18">
      <c r="A29" s="60"/>
      <c r="B29" s="58" t="s">
        <v>236</v>
      </c>
      <c r="C29" s="58" t="s">
        <v>238</v>
      </c>
      <c r="D29" s="58"/>
      <c r="E29" s="59"/>
      <c r="F29" s="60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66"/>
      <c r="R29" s="12"/>
    </row>
    <row r="30" spans="1:18" ht="18">
      <c r="A30" s="60"/>
      <c r="B30" s="58" t="s">
        <v>237</v>
      </c>
      <c r="C30" s="58"/>
      <c r="D30" s="58"/>
      <c r="E30" s="59"/>
      <c r="F30" s="60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66"/>
      <c r="R30" s="12"/>
    </row>
    <row r="31" spans="1:18" ht="18">
      <c r="A31" s="60"/>
      <c r="B31" s="58"/>
      <c r="C31" s="58"/>
      <c r="D31" s="58"/>
      <c r="E31" s="59"/>
      <c r="F31" s="60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66"/>
      <c r="R31" s="12"/>
    </row>
    <row r="32" spans="1:18" ht="18">
      <c r="A32" s="60">
        <v>8</v>
      </c>
      <c r="B32" s="58" t="s">
        <v>172</v>
      </c>
      <c r="C32" s="65" t="s">
        <v>174</v>
      </c>
      <c r="D32" s="59">
        <v>20000</v>
      </c>
      <c r="E32" s="59" t="s">
        <v>58</v>
      </c>
      <c r="F32" s="30" t="s">
        <v>28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66"/>
      <c r="R32" s="12"/>
    </row>
    <row r="33" spans="1:18" ht="18">
      <c r="A33" s="60"/>
      <c r="B33" s="58" t="s">
        <v>173</v>
      </c>
      <c r="C33" s="65" t="s">
        <v>175</v>
      </c>
      <c r="D33" s="58"/>
      <c r="E33" s="59"/>
      <c r="F33" s="30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66"/>
      <c r="R33" s="12"/>
    </row>
    <row r="34" spans="1:18" ht="18">
      <c r="A34" s="60"/>
      <c r="B34" s="58"/>
      <c r="C34" s="65"/>
      <c r="D34" s="58"/>
      <c r="E34" s="59"/>
      <c r="F34" s="30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66"/>
      <c r="R34" s="12"/>
    </row>
    <row r="35" spans="1:18" ht="18">
      <c r="A35" s="60"/>
      <c r="B35" s="58"/>
      <c r="C35" s="65"/>
      <c r="D35" s="58"/>
      <c r="E35" s="59"/>
      <c r="F35" s="30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66"/>
      <c r="R35" s="12"/>
    </row>
    <row r="36" spans="1:18" ht="18">
      <c r="A36" s="60">
        <v>9</v>
      </c>
      <c r="B36" s="58" t="s">
        <v>176</v>
      </c>
      <c r="C36" s="58" t="s">
        <v>177</v>
      </c>
      <c r="D36" s="59">
        <v>100000</v>
      </c>
      <c r="E36" s="59" t="s">
        <v>56</v>
      </c>
      <c r="F36" s="30" t="s">
        <v>59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66"/>
      <c r="R36" s="12"/>
    </row>
    <row r="37" spans="1:18" ht="18">
      <c r="A37" s="60"/>
      <c r="B37" s="58"/>
      <c r="C37" s="65" t="s">
        <v>178</v>
      </c>
      <c r="D37" s="58"/>
      <c r="E37" s="59"/>
      <c r="F37" s="30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66"/>
      <c r="R37" s="12"/>
    </row>
    <row r="38" spans="1:18" ht="18">
      <c r="A38" s="60">
        <v>10</v>
      </c>
      <c r="B38" s="58" t="s">
        <v>239</v>
      </c>
      <c r="C38" s="65" t="s">
        <v>265</v>
      </c>
      <c r="D38" s="77">
        <v>59800</v>
      </c>
      <c r="E38" s="59" t="s">
        <v>57</v>
      </c>
      <c r="F38" s="30" t="s">
        <v>28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66"/>
      <c r="R38" s="12"/>
    </row>
    <row r="39" spans="1:18" ht="18">
      <c r="A39" s="60">
        <v>11</v>
      </c>
      <c r="B39" s="58" t="s">
        <v>240</v>
      </c>
      <c r="C39" s="65" t="s">
        <v>241</v>
      </c>
      <c r="D39" s="58">
        <v>20000</v>
      </c>
      <c r="E39" s="59"/>
      <c r="F39" s="30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66"/>
      <c r="R39" s="12"/>
    </row>
    <row r="40" spans="1:18" ht="18">
      <c r="A40" s="60"/>
      <c r="B40" s="58"/>
      <c r="C40" s="58" t="s">
        <v>242</v>
      </c>
      <c r="D40" s="59"/>
      <c r="E40" s="59"/>
      <c r="F40" s="30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6"/>
      <c r="R40" s="12"/>
    </row>
    <row r="41" spans="1:18" ht="18">
      <c r="A41" s="60">
        <v>12</v>
      </c>
      <c r="B41" s="58" t="s">
        <v>243</v>
      </c>
      <c r="C41" s="65" t="s">
        <v>248</v>
      </c>
      <c r="D41" s="58">
        <v>20000</v>
      </c>
      <c r="E41" s="59" t="s">
        <v>57</v>
      </c>
      <c r="F41" s="30" t="s">
        <v>28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66"/>
      <c r="R41" s="12"/>
    </row>
    <row r="42" spans="1:18" ht="18">
      <c r="A42" s="37"/>
      <c r="B42" s="65" t="s">
        <v>244</v>
      </c>
      <c r="C42" s="65" t="s">
        <v>249</v>
      </c>
      <c r="D42" s="63"/>
      <c r="E42" s="30"/>
      <c r="F42" s="30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66"/>
      <c r="R42" s="12"/>
    </row>
    <row r="43" spans="1:18" ht="18">
      <c r="A43" s="60"/>
      <c r="B43" s="58" t="s">
        <v>245</v>
      </c>
      <c r="C43" s="65" t="s">
        <v>250</v>
      </c>
      <c r="D43" s="58"/>
      <c r="E43" s="59"/>
      <c r="F43" s="30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66"/>
      <c r="R43" s="12"/>
    </row>
    <row r="44" spans="1:18" ht="18">
      <c r="A44" s="60"/>
      <c r="B44" s="58" t="s">
        <v>246</v>
      </c>
      <c r="C44" s="58" t="s">
        <v>251</v>
      </c>
      <c r="D44" s="59"/>
      <c r="E44" s="59"/>
      <c r="F44" s="30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66"/>
      <c r="R44" s="12"/>
    </row>
    <row r="45" spans="1:18" ht="18">
      <c r="A45" s="60"/>
      <c r="B45" s="58" t="s">
        <v>247</v>
      </c>
      <c r="C45" s="65"/>
      <c r="D45" s="58"/>
      <c r="E45" s="59"/>
      <c r="F45" s="30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66"/>
      <c r="R45" s="12"/>
    </row>
    <row r="46" spans="1:18" ht="18">
      <c r="A46" s="37">
        <v>13</v>
      </c>
      <c r="B46" s="65" t="s">
        <v>252</v>
      </c>
      <c r="C46" s="65" t="s">
        <v>256</v>
      </c>
      <c r="D46" s="63">
        <v>15000</v>
      </c>
      <c r="E46" s="30" t="s">
        <v>57</v>
      </c>
      <c r="F46" s="30" t="s">
        <v>28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66"/>
      <c r="R46" s="12"/>
    </row>
    <row r="47" spans="1:18" ht="18">
      <c r="A47" s="37"/>
      <c r="B47" s="65" t="s">
        <v>253</v>
      </c>
      <c r="C47" s="65" t="s">
        <v>257</v>
      </c>
      <c r="D47" s="63"/>
      <c r="E47" s="30"/>
      <c r="F47" s="30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66"/>
      <c r="R47" s="12"/>
    </row>
    <row r="48" spans="1:18" ht="18">
      <c r="A48" s="37"/>
      <c r="B48" s="65" t="s">
        <v>254</v>
      </c>
      <c r="C48" s="65" t="s">
        <v>258</v>
      </c>
      <c r="D48" s="63"/>
      <c r="E48" s="30"/>
      <c r="F48" s="30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66"/>
      <c r="R48" s="12"/>
    </row>
    <row r="49" spans="1:18" ht="18">
      <c r="A49" s="79"/>
      <c r="B49" s="85" t="s">
        <v>255</v>
      </c>
      <c r="C49" s="85"/>
      <c r="D49" s="86"/>
      <c r="E49" s="82"/>
      <c r="F49" s="82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7"/>
      <c r="R49" s="88"/>
    </row>
    <row r="50" spans="1:18" ht="18">
      <c r="A50" s="104" t="s">
        <v>11</v>
      </c>
      <c r="B50" s="114" t="s">
        <v>259</v>
      </c>
      <c r="C50" s="114"/>
      <c r="D50" s="115">
        <f>SUM(D9:D49)</f>
        <v>1700581</v>
      </c>
      <c r="E50" s="105"/>
      <c r="F50" s="105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18"/>
      <c r="R50" s="117"/>
    </row>
  </sheetData>
  <mergeCells count="10">
    <mergeCell ref="A2:R2"/>
    <mergeCell ref="A3:R3"/>
    <mergeCell ref="A4:R4"/>
    <mergeCell ref="A7:A8"/>
    <mergeCell ref="D7:D8"/>
    <mergeCell ref="F7:F8"/>
    <mergeCell ref="G7:I7"/>
    <mergeCell ref="J7:R7"/>
    <mergeCell ref="C7:C8"/>
    <mergeCell ref="E7:E8"/>
  </mergeCells>
  <pageMargins left="0.55118110236220474" right="0.19685039370078741" top="0.74803149606299213" bottom="0.74803149606299213" header="0.31496062992125984" footer="0.31496062992125984"/>
  <pageSetup paperSize="9" firstPageNumber="15" orientation="landscape" useFirstPageNumber="1" horizontalDpi="300" verticalDpi="300" r:id="rId1"/>
  <headerFoot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zoomScale="118" zoomScaleNormal="118" workbookViewId="0">
      <selection activeCell="D26" sqref="D26"/>
    </sheetView>
  </sheetViews>
  <sheetFormatPr defaultRowHeight="14.25"/>
  <cols>
    <col min="1" max="1" width="3.5" customWidth="1"/>
    <col min="2" max="2" width="22.375" customWidth="1"/>
    <col min="3" max="3" width="23.625" customWidth="1"/>
    <col min="4" max="4" width="7.875" customWidth="1"/>
    <col min="7" max="7" width="3.625" customWidth="1"/>
    <col min="8" max="8" width="3.25" customWidth="1"/>
    <col min="9" max="9" width="9" hidden="1" customWidth="1"/>
    <col min="10" max="10" width="3.5" customWidth="1"/>
    <col min="11" max="12" width="3.125" customWidth="1"/>
    <col min="13" max="13" width="3.375" customWidth="1"/>
    <col min="14" max="14" width="3.25" customWidth="1"/>
    <col min="15" max="15" width="3.5" customWidth="1"/>
    <col min="16" max="16" width="4.5" customWidth="1"/>
    <col min="17" max="18" width="9" hidden="1" customWidth="1"/>
  </cols>
  <sheetData>
    <row r="1" spans="1:19" ht="21.75">
      <c r="N1" s="1" t="s">
        <v>269</v>
      </c>
      <c r="O1" s="1"/>
      <c r="P1" s="1"/>
    </row>
    <row r="2" spans="1:19" ht="18">
      <c r="A2" s="174" t="s">
        <v>270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9" ht="18">
      <c r="A3" s="174" t="s">
        <v>62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9" ht="18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9" ht="18">
      <c r="A5" s="19" t="s">
        <v>20</v>
      </c>
      <c r="B5" s="20"/>
      <c r="C5" s="20"/>
      <c r="D5" s="21"/>
      <c r="E5" s="20"/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9" ht="18">
      <c r="A6" s="24" t="s">
        <v>326</v>
      </c>
      <c r="B6" s="25"/>
      <c r="C6" s="26"/>
      <c r="D6" s="21"/>
      <c r="E6" s="20"/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9" ht="18">
      <c r="A7" s="178" t="s">
        <v>272</v>
      </c>
      <c r="B7" s="27" t="s">
        <v>279</v>
      </c>
      <c r="C7" s="184" t="s">
        <v>275</v>
      </c>
      <c r="D7" s="180" t="s">
        <v>5</v>
      </c>
      <c r="E7" s="182" t="s">
        <v>1</v>
      </c>
      <c r="F7" s="182" t="s">
        <v>276</v>
      </c>
      <c r="G7" s="175" t="s">
        <v>10</v>
      </c>
      <c r="H7" s="176"/>
      <c r="I7" s="176"/>
      <c r="J7" s="175" t="s">
        <v>99</v>
      </c>
      <c r="K7" s="176"/>
      <c r="L7" s="176"/>
      <c r="M7" s="176"/>
      <c r="N7" s="176"/>
      <c r="O7" s="176"/>
      <c r="P7" s="176"/>
      <c r="Q7" s="176"/>
      <c r="R7" s="176"/>
      <c r="S7" s="131"/>
    </row>
    <row r="8" spans="1:19" ht="18">
      <c r="A8" s="179"/>
      <c r="B8" s="44"/>
      <c r="C8" s="185"/>
      <c r="D8" s="181"/>
      <c r="E8" s="186"/>
      <c r="F8" s="183"/>
      <c r="G8" s="47" t="s">
        <v>2</v>
      </c>
      <c r="H8" s="47" t="s">
        <v>63</v>
      </c>
      <c r="I8" s="47" t="s">
        <v>64</v>
      </c>
      <c r="J8" s="104" t="s">
        <v>65</v>
      </c>
      <c r="K8" s="104" t="s">
        <v>66</v>
      </c>
      <c r="L8" s="104" t="s">
        <v>67</v>
      </c>
      <c r="M8" s="104" t="s">
        <v>68</v>
      </c>
      <c r="N8" s="104" t="s">
        <v>69</v>
      </c>
      <c r="O8" s="104" t="s">
        <v>70</v>
      </c>
      <c r="P8" s="104" t="s">
        <v>71</v>
      </c>
      <c r="Q8" s="104" t="s">
        <v>72</v>
      </c>
      <c r="R8" s="104" t="s">
        <v>73</v>
      </c>
    </row>
    <row r="9" spans="1:19" ht="18">
      <c r="A9" s="30">
        <v>1</v>
      </c>
      <c r="B9" s="31" t="s">
        <v>216</v>
      </c>
      <c r="C9" s="30" t="s">
        <v>91</v>
      </c>
      <c r="D9" s="32">
        <v>100000</v>
      </c>
      <c r="E9" s="30" t="s">
        <v>12</v>
      </c>
      <c r="F9" s="33" t="s">
        <v>31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19" ht="18">
      <c r="A10" s="30"/>
      <c r="B10" s="31"/>
      <c r="C10" s="30"/>
      <c r="D10" s="32" t="s">
        <v>7</v>
      </c>
      <c r="E10" s="30"/>
      <c r="F10" s="3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9" ht="18">
      <c r="A11" s="30"/>
      <c r="B11" s="31"/>
      <c r="C11" s="48"/>
      <c r="D11" s="32"/>
      <c r="E11" s="30"/>
      <c r="F11" s="33"/>
      <c r="G11" s="34"/>
      <c r="H11" s="34"/>
      <c r="I11" s="119"/>
      <c r="J11" s="120"/>
      <c r="K11" s="34"/>
      <c r="L11" s="34"/>
      <c r="M11" s="34"/>
      <c r="N11" s="34"/>
      <c r="O11" s="34"/>
      <c r="P11" s="34"/>
      <c r="Q11" s="34"/>
      <c r="R11" s="34"/>
    </row>
    <row r="12" spans="1:19" ht="18">
      <c r="A12" s="30">
        <v>2</v>
      </c>
      <c r="B12" s="31" t="s">
        <v>92</v>
      </c>
      <c r="C12" s="30" t="s">
        <v>94</v>
      </c>
      <c r="D12" s="32">
        <v>50000</v>
      </c>
      <c r="E12" s="36" t="s">
        <v>56</v>
      </c>
      <c r="F12" s="33" t="s">
        <v>31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9" ht="18">
      <c r="A13" s="30"/>
      <c r="B13" s="31" t="s">
        <v>93</v>
      </c>
      <c r="C13" s="30"/>
      <c r="D13" s="32" t="s">
        <v>7</v>
      </c>
      <c r="E13" s="36"/>
      <c r="F13" s="3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</row>
    <row r="14" spans="1:19" ht="18">
      <c r="A14" s="30"/>
      <c r="B14" s="31"/>
      <c r="C14" s="30"/>
      <c r="D14" s="32"/>
      <c r="E14" s="30"/>
      <c r="F14" s="33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9" ht="18">
      <c r="A15" s="30">
        <v>3</v>
      </c>
      <c r="B15" s="31" t="s">
        <v>96</v>
      </c>
      <c r="C15" s="30" t="s">
        <v>98</v>
      </c>
      <c r="D15" s="32">
        <v>22000</v>
      </c>
      <c r="E15" s="30" t="s">
        <v>56</v>
      </c>
      <c r="F15" s="33" t="s">
        <v>31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9" ht="18">
      <c r="A16" s="30"/>
      <c r="B16" s="31" t="s">
        <v>97</v>
      </c>
      <c r="C16" s="30"/>
      <c r="D16" s="32" t="s">
        <v>7</v>
      </c>
      <c r="E16" s="30"/>
      <c r="F16" s="33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8" ht="18">
      <c r="A17" s="30"/>
      <c r="B17" s="31"/>
      <c r="C17" s="30"/>
      <c r="D17" s="32"/>
      <c r="E17" s="36"/>
      <c r="F17" s="3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ht="18">
      <c r="A18" s="30">
        <v>4</v>
      </c>
      <c r="B18" s="31" t="s">
        <v>217</v>
      </c>
      <c r="C18" s="30" t="s">
        <v>91</v>
      </c>
      <c r="D18" s="32">
        <v>82500</v>
      </c>
      <c r="E18" s="36" t="s">
        <v>56</v>
      </c>
      <c r="F18" s="33" t="s">
        <v>31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ht="18">
      <c r="A19" s="30"/>
      <c r="B19" s="31" t="s">
        <v>218</v>
      </c>
      <c r="C19" s="30" t="s">
        <v>15</v>
      </c>
      <c r="D19" s="32" t="s">
        <v>7</v>
      </c>
      <c r="E19" s="37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84"/>
      <c r="R19" s="84"/>
    </row>
    <row r="20" spans="1:18" ht="18">
      <c r="A20" s="55"/>
      <c r="B20" s="68"/>
      <c r="C20" s="64"/>
      <c r="D20" s="68"/>
      <c r="E20" s="59"/>
      <c r="F20" s="55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66"/>
      <c r="R20" s="34"/>
    </row>
    <row r="21" spans="1:18" ht="18">
      <c r="A21" s="55">
        <v>5</v>
      </c>
      <c r="B21" s="31" t="s">
        <v>95</v>
      </c>
      <c r="C21" s="57" t="s">
        <v>119</v>
      </c>
      <c r="D21" s="51">
        <v>20000</v>
      </c>
      <c r="E21" s="52"/>
      <c r="F21" s="51" t="s">
        <v>27</v>
      </c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18" ht="18">
      <c r="A22" s="58"/>
      <c r="B22" s="58"/>
      <c r="C22" s="54" t="s">
        <v>120</v>
      </c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ht="18">
      <c r="A23" s="129"/>
      <c r="B23" s="126"/>
      <c r="C23" s="126" t="s">
        <v>121</v>
      </c>
      <c r="D23" s="101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34"/>
      <c r="R23" s="34"/>
    </row>
    <row r="24" spans="1:18" ht="18">
      <c r="A24" s="110" t="s">
        <v>11</v>
      </c>
      <c r="B24" s="127" t="s">
        <v>285</v>
      </c>
      <c r="C24" s="114"/>
      <c r="D24" s="115">
        <f>SUM(D9:D23)</f>
        <v>274500</v>
      </c>
      <c r="E24" s="105"/>
      <c r="F24" s="128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66"/>
      <c r="R24" s="34"/>
    </row>
    <row r="26" spans="1:18">
      <c r="D26">
        <v>9</v>
      </c>
    </row>
  </sheetData>
  <mergeCells count="10">
    <mergeCell ref="A2:R2"/>
    <mergeCell ref="A3:R3"/>
    <mergeCell ref="A4:R4"/>
    <mergeCell ref="A7:A8"/>
    <mergeCell ref="C7:C8"/>
    <mergeCell ref="D7:D8"/>
    <mergeCell ref="E7:E8"/>
    <mergeCell ref="F7:F8"/>
    <mergeCell ref="G7:I7"/>
    <mergeCell ref="J7:R7"/>
  </mergeCells>
  <pageMargins left="0.91" right="0.70866141732283472" top="0.74803149606299213" bottom="0.74803149606299213" header="0.31496062992125984" footer="0.31496062992125984"/>
  <pageSetup paperSize="9" firstPageNumber="15" orientation="landscape" useFirstPageNumber="1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B15" sqref="B15"/>
    </sheetView>
  </sheetViews>
  <sheetFormatPr defaultRowHeight="14.25"/>
  <cols>
    <col min="1" max="1" width="3.75" customWidth="1"/>
    <col min="2" max="2" width="22.625" customWidth="1"/>
    <col min="3" max="3" width="13.375" customWidth="1"/>
    <col min="4" max="4" width="8.625" customWidth="1"/>
    <col min="6" max="6" width="7.125" customWidth="1"/>
    <col min="7" max="7" width="4.375" customWidth="1"/>
    <col min="8" max="8" width="3.875" customWidth="1"/>
    <col min="9" max="9" width="4.125" customWidth="1"/>
    <col min="10" max="10" width="4.75" customWidth="1"/>
    <col min="11" max="12" width="4.5" customWidth="1"/>
    <col min="13" max="13" width="3.875" customWidth="1"/>
    <col min="14" max="14" width="4.25" customWidth="1"/>
    <col min="15" max="16" width="4.375" customWidth="1"/>
    <col min="17" max="17" width="4.25" customWidth="1"/>
    <col min="18" max="18" width="4.875" customWidth="1"/>
  </cols>
  <sheetData>
    <row r="1" spans="1:18">
      <c r="P1" t="s">
        <v>292</v>
      </c>
    </row>
    <row r="2" spans="1:18" ht="18">
      <c r="A2" s="174" t="s">
        <v>286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 ht="18">
      <c r="A3" s="174" t="s">
        <v>62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ht="18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</row>
    <row r="5" spans="1:18" ht="18">
      <c r="A5" s="19" t="s">
        <v>287</v>
      </c>
      <c r="B5" s="20"/>
      <c r="C5" s="20"/>
      <c r="D5" s="21"/>
      <c r="E5" s="20"/>
      <c r="F5" s="22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8">
      <c r="A6" s="24"/>
      <c r="B6" s="25" t="s">
        <v>328</v>
      </c>
      <c r="C6" s="26"/>
      <c r="D6" s="21"/>
      <c r="E6" s="20"/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8">
      <c r="A7" s="178" t="s">
        <v>272</v>
      </c>
      <c r="B7" s="27" t="s">
        <v>288</v>
      </c>
      <c r="C7" s="184" t="s">
        <v>289</v>
      </c>
      <c r="D7" s="180" t="s">
        <v>5</v>
      </c>
      <c r="E7" s="182" t="s">
        <v>1</v>
      </c>
      <c r="F7" s="182" t="s">
        <v>276</v>
      </c>
      <c r="G7" s="175" t="s">
        <v>10</v>
      </c>
      <c r="H7" s="176"/>
      <c r="I7" s="176"/>
      <c r="J7" s="175" t="s">
        <v>99</v>
      </c>
      <c r="K7" s="176"/>
      <c r="L7" s="176"/>
      <c r="M7" s="176"/>
      <c r="N7" s="176"/>
      <c r="O7" s="176"/>
      <c r="P7" s="176"/>
      <c r="Q7" s="176"/>
      <c r="R7" s="177"/>
    </row>
    <row r="8" spans="1:18" ht="18">
      <c r="A8" s="179"/>
      <c r="B8" s="44"/>
      <c r="C8" s="185"/>
      <c r="D8" s="181"/>
      <c r="E8" s="186"/>
      <c r="F8" s="183"/>
      <c r="G8" s="47" t="s">
        <v>2</v>
      </c>
      <c r="H8" s="47" t="s">
        <v>63</v>
      </c>
      <c r="I8" s="47" t="s">
        <v>64</v>
      </c>
      <c r="J8" s="104" t="s">
        <v>65</v>
      </c>
      <c r="K8" s="104" t="s">
        <v>66</v>
      </c>
      <c r="L8" s="104" t="s">
        <v>67</v>
      </c>
      <c r="M8" s="104" t="s">
        <v>68</v>
      </c>
      <c r="N8" s="104" t="s">
        <v>69</v>
      </c>
      <c r="O8" s="104" t="s">
        <v>70</v>
      </c>
      <c r="P8" s="104" t="s">
        <v>71</v>
      </c>
      <c r="Q8" s="104" t="s">
        <v>72</v>
      </c>
      <c r="R8" s="104" t="s">
        <v>73</v>
      </c>
    </row>
    <row r="9" spans="1:18" ht="18">
      <c r="A9" s="30">
        <v>1</v>
      </c>
      <c r="B9" s="58" t="s">
        <v>267</v>
      </c>
      <c r="C9" s="59" t="s">
        <v>290</v>
      </c>
      <c r="D9" s="59">
        <v>2400000</v>
      </c>
      <c r="E9" s="59" t="s">
        <v>12</v>
      </c>
      <c r="F9" s="30" t="s">
        <v>29</v>
      </c>
      <c r="G9" s="30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spans="1:18" ht="18">
      <c r="A10" s="30"/>
      <c r="B10" s="58" t="s">
        <v>266</v>
      </c>
      <c r="C10" s="59" t="s">
        <v>291</v>
      </c>
      <c r="D10" s="60"/>
      <c r="E10" s="59"/>
      <c r="F10" s="54"/>
      <c r="G10" s="60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8" ht="18">
      <c r="A11" s="121"/>
      <c r="B11" s="31"/>
      <c r="C11" s="48"/>
      <c r="D11" s="32"/>
      <c r="E11" s="30"/>
      <c r="F11" s="33"/>
      <c r="G11" s="119"/>
      <c r="H11" s="120"/>
      <c r="I11" s="34"/>
      <c r="J11" s="66"/>
      <c r="K11" s="34"/>
      <c r="L11" s="34"/>
      <c r="M11" s="34"/>
      <c r="N11" s="34"/>
      <c r="O11" s="34"/>
      <c r="P11" s="34"/>
      <c r="Q11" s="34"/>
      <c r="R11" s="34"/>
    </row>
    <row r="12" spans="1:18" ht="18">
      <c r="A12" s="30">
        <v>2</v>
      </c>
      <c r="B12" s="31" t="s">
        <v>293</v>
      </c>
      <c r="C12" s="48" t="s">
        <v>294</v>
      </c>
      <c r="D12" s="32">
        <v>40000</v>
      </c>
      <c r="E12" s="30" t="s">
        <v>57</v>
      </c>
      <c r="F12" s="33" t="s">
        <v>29</v>
      </c>
      <c r="G12" s="34"/>
      <c r="H12" s="34"/>
      <c r="I12" s="34"/>
      <c r="J12" s="66"/>
      <c r="K12" s="34"/>
      <c r="L12" s="34"/>
      <c r="M12" s="34"/>
      <c r="N12" s="34"/>
      <c r="O12" s="34"/>
      <c r="P12" s="34"/>
      <c r="Q12" s="34"/>
      <c r="R12" s="34"/>
    </row>
    <row r="13" spans="1:18" ht="18">
      <c r="A13" s="30"/>
      <c r="B13" s="31"/>
      <c r="C13" s="48"/>
      <c r="D13" s="32"/>
      <c r="E13" s="30"/>
      <c r="F13" s="33"/>
      <c r="G13" s="34"/>
      <c r="H13" s="34"/>
      <c r="I13" s="34"/>
      <c r="J13" s="66"/>
      <c r="K13" s="34"/>
      <c r="L13" s="34"/>
      <c r="M13" s="34"/>
      <c r="N13" s="34"/>
      <c r="O13" s="34"/>
      <c r="P13" s="34"/>
      <c r="Q13" s="34"/>
      <c r="R13" s="34"/>
    </row>
    <row r="14" spans="1:18" ht="18">
      <c r="A14" s="30">
        <v>3</v>
      </c>
      <c r="B14" s="31" t="s">
        <v>295</v>
      </c>
      <c r="C14" s="48" t="s">
        <v>294</v>
      </c>
      <c r="D14" s="32">
        <v>59800</v>
      </c>
      <c r="E14" s="30" t="s">
        <v>57</v>
      </c>
      <c r="F14" s="33" t="s">
        <v>29</v>
      </c>
      <c r="G14" s="34"/>
      <c r="H14" s="34"/>
      <c r="I14" s="34"/>
      <c r="J14" s="66"/>
      <c r="K14" s="34"/>
      <c r="L14" s="34"/>
      <c r="M14" s="34"/>
      <c r="N14" s="34"/>
      <c r="O14" s="34"/>
      <c r="P14" s="34"/>
      <c r="Q14" s="34"/>
      <c r="R14" s="34"/>
    </row>
    <row r="15" spans="1:18" ht="18">
      <c r="A15" s="30"/>
      <c r="B15" s="31" t="s">
        <v>340</v>
      </c>
      <c r="C15" s="48"/>
      <c r="D15" s="32"/>
      <c r="E15" s="30"/>
      <c r="F15" s="33"/>
      <c r="G15" s="34"/>
      <c r="H15" s="34"/>
      <c r="I15" s="34"/>
      <c r="J15" s="66"/>
      <c r="K15" s="34"/>
      <c r="L15" s="34"/>
      <c r="M15" s="34"/>
      <c r="N15" s="34"/>
      <c r="O15" s="34"/>
      <c r="P15" s="34"/>
      <c r="Q15" s="34"/>
      <c r="R15" s="34"/>
    </row>
    <row r="16" spans="1:18" ht="18">
      <c r="A16" s="129"/>
      <c r="B16" s="126"/>
      <c r="C16" s="126"/>
      <c r="D16" s="101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</row>
    <row r="17" spans="1:18" ht="18">
      <c r="A17" s="110" t="s">
        <v>11</v>
      </c>
      <c r="B17" s="127" t="s">
        <v>296</v>
      </c>
      <c r="C17" s="114"/>
      <c r="D17" s="115">
        <f>SUM(D9:D16)</f>
        <v>2499800</v>
      </c>
      <c r="E17" s="105"/>
      <c r="F17" s="128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30"/>
      <c r="R17" s="130"/>
    </row>
    <row r="19" spans="1:18">
      <c r="E19">
        <v>17</v>
      </c>
    </row>
  </sheetData>
  <mergeCells count="10">
    <mergeCell ref="A2:R2"/>
    <mergeCell ref="A3:R3"/>
    <mergeCell ref="A4:R4"/>
    <mergeCell ref="A7:A8"/>
    <mergeCell ref="C7:C8"/>
    <mergeCell ref="D7:D8"/>
    <mergeCell ref="E7:E8"/>
    <mergeCell ref="F7:F8"/>
    <mergeCell ref="G7:I7"/>
    <mergeCell ref="J7:R7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7</vt:i4>
      </vt:variant>
    </vt:vector>
  </HeadingPairs>
  <TitlesOfParts>
    <vt:vector size="16" baseType="lpstr">
      <vt:lpstr>แผนงานเคหะ</vt:lpstr>
      <vt:lpstr>ด้านส่งเสริมสวัสดิการ</vt:lpstr>
      <vt:lpstr>แผนงานรักษาความสงบ</vt:lpstr>
      <vt:lpstr>แผนงานด้านเกษตร</vt:lpstr>
      <vt:lpstr>แบบ ผด 01</vt:lpstr>
      <vt:lpstr>แผนงานการศึกษา</vt:lpstr>
      <vt:lpstr>แผนงานบริหารทั่วไป</vt:lpstr>
      <vt:lpstr>แผนงานสาธารณสุข</vt:lpstr>
      <vt:lpstr>แบบ ครุภัณฑ์</vt:lpstr>
      <vt:lpstr>ด้านส่งเสริมสวัสดิการ!Print_Titles</vt:lpstr>
      <vt:lpstr>'แบบ ผด 01'!Print_Titles</vt:lpstr>
      <vt:lpstr>แผนงานการศึกษา!Print_Titles</vt:lpstr>
      <vt:lpstr>แผนงานเคหะ!Print_Titles</vt:lpstr>
      <vt:lpstr>แผนงานด้านเกษตร!Print_Titles</vt:lpstr>
      <vt:lpstr>แผนงานบริหารทั่วไป!Print_Titles</vt:lpstr>
      <vt:lpstr>แผนงานรักษาความสงบ!Print_Titles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Lenovo</cp:lastModifiedBy>
  <cp:lastPrinted>2017-11-10T03:31:57Z</cp:lastPrinted>
  <dcterms:created xsi:type="dcterms:W3CDTF">2012-10-31T07:34:34Z</dcterms:created>
  <dcterms:modified xsi:type="dcterms:W3CDTF">2018-10-01T02:21:21Z</dcterms:modified>
</cp:coreProperties>
</file>